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pegarran/Dropbox/Roteiros/"/>
    </mc:Choice>
  </mc:AlternateContent>
  <xr:revisionPtr revIDLastSave="0" documentId="13_ncr:1_{F3EE07A9-135B-2B4C-BC97-70BE2D18BC80}" xr6:coauthVersionLast="45" xr6:coauthVersionMax="45" xr10:uidLastSave="{00000000-0000-0000-0000-000000000000}"/>
  <bookViews>
    <workbookView xWindow="600" yWindow="600" windowWidth="46300" windowHeight="26840" activeTab="1" xr2:uid="{42A56D2F-4959-9C46-8202-51A67B73DC8D}"/>
  </bookViews>
  <sheets>
    <sheet name="Planilha2" sheetId="2" r:id="rId1"/>
    <sheet name="Planilha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3" l="1"/>
  <c r="B67" i="3"/>
  <c r="N1" i="3"/>
  <c r="M1" i="3"/>
  <c r="I1" i="3"/>
  <c r="K67" i="3" l="1"/>
  <c r="K68" i="3" s="1"/>
  <c r="L3" i="3"/>
  <c r="M3" i="3"/>
  <c r="K3" i="3"/>
  <c r="J3" i="3"/>
  <c r="N3" i="3"/>
  <c r="L4" i="3"/>
  <c r="M4" i="3"/>
  <c r="K4" i="3"/>
  <c r="J4" i="3"/>
  <c r="N4" i="3"/>
  <c r="L5" i="3"/>
  <c r="M5" i="3"/>
  <c r="K5" i="3"/>
  <c r="J5" i="3"/>
  <c r="N5" i="3"/>
  <c r="L6" i="3"/>
  <c r="M6" i="3"/>
  <c r="K6" i="3"/>
  <c r="J6" i="3"/>
  <c r="N6" i="3"/>
  <c r="L7" i="3"/>
  <c r="M7" i="3"/>
  <c r="K7" i="3"/>
  <c r="J7" i="3"/>
  <c r="N7" i="3"/>
  <c r="L8" i="3"/>
  <c r="M8" i="3"/>
  <c r="K8" i="3"/>
  <c r="J8" i="3"/>
  <c r="N8" i="3"/>
  <c r="L9" i="3"/>
  <c r="M9" i="3"/>
  <c r="K9" i="3"/>
  <c r="J9" i="3"/>
  <c r="N9" i="3"/>
  <c r="L10" i="3"/>
  <c r="M10" i="3"/>
  <c r="K10" i="3"/>
  <c r="J10" i="3"/>
  <c r="N10" i="3"/>
  <c r="L11" i="3"/>
  <c r="M11" i="3"/>
  <c r="K11" i="3"/>
  <c r="J11" i="3"/>
  <c r="N11" i="3"/>
  <c r="L12" i="3"/>
  <c r="M12" i="3"/>
  <c r="K12" i="3"/>
  <c r="J12" i="3"/>
  <c r="N12" i="3"/>
  <c r="L13" i="3"/>
  <c r="M13" i="3"/>
  <c r="K13" i="3"/>
  <c r="J13" i="3"/>
  <c r="N13" i="3"/>
  <c r="L14" i="3"/>
  <c r="M14" i="3"/>
  <c r="K14" i="3"/>
  <c r="J14" i="3"/>
  <c r="N14" i="3"/>
  <c r="L15" i="3"/>
  <c r="M15" i="3"/>
  <c r="K15" i="3"/>
  <c r="J15" i="3"/>
  <c r="N15" i="3"/>
  <c r="L16" i="3"/>
  <c r="M16" i="3"/>
  <c r="K16" i="3"/>
  <c r="J16" i="3"/>
  <c r="N16" i="3"/>
  <c r="L17" i="3"/>
  <c r="M17" i="3"/>
  <c r="K17" i="3"/>
  <c r="J17" i="3"/>
  <c r="N17" i="3"/>
  <c r="L18" i="3"/>
  <c r="M18" i="3"/>
  <c r="K18" i="3"/>
  <c r="J18" i="3"/>
  <c r="N18" i="3"/>
  <c r="L19" i="3"/>
  <c r="M19" i="3"/>
  <c r="K19" i="3"/>
  <c r="J19" i="3"/>
  <c r="N19" i="3"/>
  <c r="L20" i="3"/>
  <c r="M20" i="3"/>
  <c r="K20" i="3"/>
  <c r="J20" i="3"/>
  <c r="N20" i="3"/>
  <c r="L21" i="3"/>
  <c r="M21" i="3"/>
  <c r="K21" i="3"/>
  <c r="J21" i="3"/>
  <c r="N21" i="3"/>
  <c r="L22" i="3"/>
  <c r="M22" i="3"/>
  <c r="K22" i="3"/>
  <c r="J22" i="3"/>
  <c r="N22" i="3"/>
  <c r="L23" i="3"/>
  <c r="M23" i="3"/>
  <c r="K23" i="3"/>
  <c r="J23" i="3"/>
  <c r="N23" i="3"/>
  <c r="L24" i="3"/>
  <c r="M24" i="3"/>
  <c r="K24" i="3"/>
  <c r="J24" i="3"/>
  <c r="N24" i="3"/>
  <c r="L25" i="3"/>
  <c r="M25" i="3"/>
  <c r="K25" i="3"/>
  <c r="J25" i="3"/>
  <c r="N25" i="3"/>
  <c r="L26" i="3"/>
  <c r="M26" i="3"/>
  <c r="K26" i="3"/>
  <c r="J26" i="3"/>
  <c r="N26" i="3"/>
  <c r="L27" i="3"/>
  <c r="M27" i="3"/>
  <c r="K27" i="3"/>
  <c r="J27" i="3"/>
  <c r="N27" i="3"/>
  <c r="L28" i="3"/>
  <c r="M28" i="3"/>
  <c r="K28" i="3"/>
  <c r="J28" i="3"/>
  <c r="N28" i="3"/>
  <c r="L29" i="3"/>
  <c r="M29" i="3"/>
  <c r="K29" i="3"/>
  <c r="J29" i="3"/>
  <c r="N29" i="3"/>
  <c r="L30" i="3"/>
  <c r="M30" i="3"/>
  <c r="K30" i="3"/>
  <c r="J30" i="3"/>
  <c r="N30" i="3"/>
  <c r="L31" i="3"/>
  <c r="M31" i="3"/>
  <c r="K31" i="3"/>
  <c r="J31" i="3"/>
  <c r="N31" i="3"/>
  <c r="L32" i="3"/>
  <c r="M32" i="3"/>
  <c r="K32" i="3"/>
  <c r="J32" i="3"/>
  <c r="N32" i="3"/>
  <c r="L33" i="3"/>
  <c r="M33" i="3"/>
  <c r="K33" i="3"/>
  <c r="J33" i="3"/>
  <c r="N33" i="3"/>
  <c r="L34" i="3"/>
  <c r="M34" i="3"/>
  <c r="K34" i="3"/>
  <c r="J34" i="3"/>
  <c r="N34" i="3"/>
  <c r="L35" i="3"/>
  <c r="M35" i="3"/>
  <c r="K35" i="3"/>
  <c r="J35" i="3"/>
  <c r="N35" i="3"/>
  <c r="L36" i="3"/>
  <c r="M36" i="3"/>
  <c r="K36" i="3"/>
  <c r="J36" i="3"/>
  <c r="N36" i="3"/>
  <c r="L37" i="3"/>
  <c r="M37" i="3"/>
  <c r="K37" i="3"/>
  <c r="J37" i="3"/>
  <c r="N37" i="3"/>
  <c r="L38" i="3"/>
  <c r="M38" i="3"/>
  <c r="K38" i="3"/>
  <c r="J38" i="3"/>
  <c r="N38" i="3"/>
  <c r="L39" i="3"/>
  <c r="M39" i="3"/>
  <c r="K39" i="3"/>
  <c r="J39" i="3"/>
  <c r="N39" i="3"/>
  <c r="L40" i="3"/>
  <c r="M40" i="3"/>
  <c r="K40" i="3"/>
  <c r="J40" i="3"/>
  <c r="N40" i="3"/>
  <c r="L41" i="3"/>
  <c r="M41" i="3"/>
  <c r="K41" i="3"/>
  <c r="J41" i="3"/>
  <c r="N41" i="3"/>
  <c r="L42" i="3"/>
  <c r="M42" i="3"/>
  <c r="K42" i="3"/>
  <c r="J42" i="3"/>
  <c r="N42" i="3"/>
  <c r="L43" i="3"/>
  <c r="M43" i="3"/>
  <c r="K43" i="3"/>
  <c r="J43" i="3"/>
  <c r="N43" i="3"/>
  <c r="L44" i="3"/>
  <c r="M44" i="3"/>
  <c r="K44" i="3"/>
  <c r="J44" i="3"/>
  <c r="N44" i="3"/>
  <c r="L45" i="3"/>
  <c r="M45" i="3"/>
  <c r="K45" i="3"/>
  <c r="J45" i="3"/>
  <c r="N45" i="3"/>
  <c r="L46" i="3"/>
  <c r="M46" i="3"/>
  <c r="K46" i="3"/>
  <c r="J46" i="3"/>
  <c r="N46" i="3"/>
  <c r="L47" i="3"/>
  <c r="M47" i="3"/>
  <c r="K47" i="3"/>
  <c r="J47" i="3"/>
  <c r="N47" i="3"/>
  <c r="L48" i="3"/>
  <c r="M48" i="3"/>
  <c r="K48" i="3"/>
  <c r="J48" i="3"/>
  <c r="N48" i="3"/>
  <c r="L49" i="3"/>
  <c r="M49" i="3"/>
  <c r="K49" i="3"/>
  <c r="J49" i="3"/>
  <c r="N49" i="3"/>
  <c r="L50" i="3"/>
  <c r="M50" i="3"/>
  <c r="K50" i="3"/>
  <c r="J50" i="3"/>
  <c r="N50" i="3"/>
  <c r="L51" i="3"/>
  <c r="M51" i="3"/>
  <c r="K51" i="3"/>
  <c r="J51" i="3"/>
  <c r="N51" i="3"/>
  <c r="L52" i="3"/>
  <c r="M52" i="3"/>
  <c r="K52" i="3"/>
  <c r="J52" i="3"/>
  <c r="N52" i="3"/>
  <c r="L53" i="3"/>
  <c r="M53" i="3"/>
  <c r="K53" i="3"/>
  <c r="J53" i="3"/>
  <c r="N53" i="3"/>
  <c r="L54" i="3"/>
  <c r="M54" i="3"/>
  <c r="K54" i="3"/>
  <c r="J54" i="3"/>
  <c r="N54" i="3"/>
  <c r="L55" i="3"/>
  <c r="M55" i="3"/>
  <c r="K55" i="3"/>
  <c r="J55" i="3"/>
  <c r="N55" i="3"/>
  <c r="L56" i="3"/>
  <c r="M56" i="3"/>
  <c r="K56" i="3"/>
  <c r="J56" i="3"/>
  <c r="N56" i="3"/>
  <c r="L57" i="3"/>
  <c r="M57" i="3"/>
  <c r="K57" i="3"/>
  <c r="J57" i="3"/>
  <c r="N57" i="3"/>
  <c r="L58" i="3"/>
  <c r="M58" i="3"/>
  <c r="K58" i="3"/>
  <c r="J58" i="3"/>
  <c r="N58" i="3"/>
  <c r="L59" i="3"/>
  <c r="M59" i="3"/>
  <c r="K59" i="3"/>
  <c r="J59" i="3"/>
  <c r="N59" i="3"/>
  <c r="L60" i="3"/>
  <c r="M60" i="3"/>
  <c r="K60" i="3"/>
  <c r="J60" i="3"/>
  <c r="N60" i="3"/>
  <c r="L61" i="3"/>
  <c r="M61" i="3"/>
  <c r="K61" i="3"/>
  <c r="J61" i="3"/>
  <c r="N61" i="3"/>
  <c r="L62" i="3"/>
  <c r="M62" i="3"/>
  <c r="K62" i="3"/>
  <c r="J62" i="3"/>
  <c r="N62" i="3"/>
  <c r="L63" i="3"/>
  <c r="M63" i="3"/>
  <c r="K63" i="3"/>
  <c r="J63" i="3"/>
  <c r="N63" i="3"/>
  <c r="L64" i="3"/>
  <c r="M64" i="3"/>
  <c r="K64" i="3"/>
  <c r="J64" i="3"/>
  <c r="N64" i="3"/>
  <c r="L65" i="3"/>
  <c r="M65" i="3"/>
  <c r="K65" i="3"/>
  <c r="J65" i="3"/>
  <c r="N65" i="3"/>
  <c r="M2" i="3"/>
  <c r="M67" i="3" s="1"/>
  <c r="M68" i="3" s="1"/>
  <c r="K2" i="3"/>
  <c r="J2" i="3"/>
  <c r="J67" i="3" s="1"/>
  <c r="J68" i="3" s="1"/>
  <c r="N2" i="3"/>
  <c r="N67" i="3" s="1"/>
  <c r="N68" i="3" s="1"/>
  <c r="L2" i="3"/>
  <c r="L67" i="3" s="1"/>
  <c r="L68" i="3" s="1"/>
  <c r="D3" i="3"/>
  <c r="E3" i="3"/>
  <c r="C3" i="3"/>
  <c r="B3" i="3"/>
  <c r="F3" i="3"/>
  <c r="D4" i="3"/>
  <c r="E4" i="3"/>
  <c r="C4" i="3"/>
  <c r="B4" i="3"/>
  <c r="F4" i="3"/>
  <c r="D5" i="3"/>
  <c r="E5" i="3"/>
  <c r="C5" i="3"/>
  <c r="B5" i="3"/>
  <c r="F5" i="3"/>
  <c r="D6" i="3"/>
  <c r="E6" i="3"/>
  <c r="C6" i="3"/>
  <c r="B6" i="3"/>
  <c r="F6" i="3"/>
  <c r="D7" i="3"/>
  <c r="E7" i="3"/>
  <c r="C7" i="3"/>
  <c r="B7" i="3"/>
  <c r="F7" i="3"/>
  <c r="D8" i="3"/>
  <c r="E8" i="3"/>
  <c r="C8" i="3"/>
  <c r="B8" i="3"/>
  <c r="F8" i="3"/>
  <c r="D9" i="3"/>
  <c r="E9" i="3"/>
  <c r="C9" i="3"/>
  <c r="B9" i="3"/>
  <c r="F9" i="3"/>
  <c r="D10" i="3"/>
  <c r="E10" i="3"/>
  <c r="C10" i="3"/>
  <c r="B10" i="3"/>
  <c r="F10" i="3"/>
  <c r="D11" i="3"/>
  <c r="E11" i="3"/>
  <c r="C11" i="3"/>
  <c r="B11" i="3"/>
  <c r="F11" i="3"/>
  <c r="D12" i="3"/>
  <c r="E12" i="3"/>
  <c r="C12" i="3"/>
  <c r="B12" i="3"/>
  <c r="F12" i="3"/>
  <c r="D13" i="3"/>
  <c r="E13" i="3"/>
  <c r="C13" i="3"/>
  <c r="B13" i="3"/>
  <c r="F13" i="3"/>
  <c r="D14" i="3"/>
  <c r="E14" i="3"/>
  <c r="C14" i="3"/>
  <c r="B14" i="3"/>
  <c r="F14" i="3"/>
  <c r="D15" i="3"/>
  <c r="E15" i="3"/>
  <c r="C15" i="3"/>
  <c r="B15" i="3"/>
  <c r="F15" i="3"/>
  <c r="D16" i="3"/>
  <c r="E16" i="3"/>
  <c r="C16" i="3"/>
  <c r="B16" i="3"/>
  <c r="F16" i="3"/>
  <c r="D17" i="3"/>
  <c r="E17" i="3"/>
  <c r="C17" i="3"/>
  <c r="B17" i="3"/>
  <c r="F17" i="3"/>
  <c r="D18" i="3"/>
  <c r="E18" i="3"/>
  <c r="C18" i="3"/>
  <c r="B18" i="3"/>
  <c r="F18" i="3"/>
  <c r="D19" i="3"/>
  <c r="E19" i="3"/>
  <c r="C19" i="3"/>
  <c r="B19" i="3"/>
  <c r="F19" i="3"/>
  <c r="D20" i="3"/>
  <c r="E20" i="3"/>
  <c r="C20" i="3"/>
  <c r="B20" i="3"/>
  <c r="F20" i="3"/>
  <c r="D21" i="3"/>
  <c r="E21" i="3"/>
  <c r="C21" i="3"/>
  <c r="B21" i="3"/>
  <c r="F21" i="3"/>
  <c r="D22" i="3"/>
  <c r="E22" i="3"/>
  <c r="C22" i="3"/>
  <c r="B22" i="3"/>
  <c r="F22" i="3"/>
  <c r="D23" i="3"/>
  <c r="E23" i="3"/>
  <c r="C23" i="3"/>
  <c r="B23" i="3"/>
  <c r="F23" i="3"/>
  <c r="D24" i="3"/>
  <c r="E24" i="3"/>
  <c r="C24" i="3"/>
  <c r="B24" i="3"/>
  <c r="F24" i="3"/>
  <c r="D25" i="3"/>
  <c r="E25" i="3"/>
  <c r="C25" i="3"/>
  <c r="B25" i="3"/>
  <c r="F25" i="3"/>
  <c r="D26" i="3"/>
  <c r="E26" i="3"/>
  <c r="C26" i="3"/>
  <c r="B26" i="3"/>
  <c r="F26" i="3"/>
  <c r="D27" i="3"/>
  <c r="E27" i="3"/>
  <c r="C27" i="3"/>
  <c r="B27" i="3"/>
  <c r="F27" i="3"/>
  <c r="D28" i="3"/>
  <c r="E28" i="3"/>
  <c r="C28" i="3"/>
  <c r="B28" i="3"/>
  <c r="F28" i="3"/>
  <c r="D29" i="3"/>
  <c r="E29" i="3"/>
  <c r="C29" i="3"/>
  <c r="B29" i="3"/>
  <c r="F29" i="3"/>
  <c r="D30" i="3"/>
  <c r="E30" i="3"/>
  <c r="C30" i="3"/>
  <c r="B30" i="3"/>
  <c r="F30" i="3"/>
  <c r="D31" i="3"/>
  <c r="E31" i="3"/>
  <c r="C31" i="3"/>
  <c r="B31" i="3"/>
  <c r="F31" i="3"/>
  <c r="D32" i="3"/>
  <c r="E32" i="3"/>
  <c r="C32" i="3"/>
  <c r="B32" i="3"/>
  <c r="F32" i="3"/>
  <c r="D33" i="3"/>
  <c r="E33" i="3"/>
  <c r="C33" i="3"/>
  <c r="B33" i="3"/>
  <c r="F33" i="3"/>
  <c r="D34" i="3"/>
  <c r="E34" i="3"/>
  <c r="C34" i="3"/>
  <c r="B34" i="3"/>
  <c r="F34" i="3"/>
  <c r="D35" i="3"/>
  <c r="E35" i="3"/>
  <c r="C35" i="3"/>
  <c r="B35" i="3"/>
  <c r="F35" i="3"/>
  <c r="D36" i="3"/>
  <c r="E36" i="3"/>
  <c r="C36" i="3"/>
  <c r="B36" i="3"/>
  <c r="F36" i="3"/>
  <c r="D37" i="3"/>
  <c r="E37" i="3"/>
  <c r="C37" i="3"/>
  <c r="B37" i="3"/>
  <c r="F37" i="3"/>
  <c r="D38" i="3"/>
  <c r="E38" i="3"/>
  <c r="C38" i="3"/>
  <c r="B38" i="3"/>
  <c r="F38" i="3"/>
  <c r="D39" i="3"/>
  <c r="E39" i="3"/>
  <c r="C39" i="3"/>
  <c r="B39" i="3"/>
  <c r="F39" i="3"/>
  <c r="D40" i="3"/>
  <c r="E40" i="3"/>
  <c r="C40" i="3"/>
  <c r="B40" i="3"/>
  <c r="F40" i="3"/>
  <c r="D41" i="3"/>
  <c r="E41" i="3"/>
  <c r="C41" i="3"/>
  <c r="B41" i="3"/>
  <c r="F41" i="3"/>
  <c r="D42" i="3"/>
  <c r="E42" i="3"/>
  <c r="C42" i="3"/>
  <c r="B42" i="3"/>
  <c r="F42" i="3"/>
  <c r="D43" i="3"/>
  <c r="E43" i="3"/>
  <c r="C43" i="3"/>
  <c r="B43" i="3"/>
  <c r="F43" i="3"/>
  <c r="D44" i="3"/>
  <c r="E44" i="3"/>
  <c r="C44" i="3"/>
  <c r="B44" i="3"/>
  <c r="F44" i="3"/>
  <c r="D45" i="3"/>
  <c r="E45" i="3"/>
  <c r="C45" i="3"/>
  <c r="B45" i="3"/>
  <c r="F45" i="3"/>
  <c r="D46" i="3"/>
  <c r="E46" i="3"/>
  <c r="C46" i="3"/>
  <c r="B46" i="3"/>
  <c r="F46" i="3"/>
  <c r="D47" i="3"/>
  <c r="E47" i="3"/>
  <c r="C47" i="3"/>
  <c r="B47" i="3"/>
  <c r="F47" i="3"/>
  <c r="D48" i="3"/>
  <c r="E48" i="3"/>
  <c r="C48" i="3"/>
  <c r="B48" i="3"/>
  <c r="F48" i="3"/>
  <c r="D49" i="3"/>
  <c r="E49" i="3"/>
  <c r="C49" i="3"/>
  <c r="B49" i="3"/>
  <c r="F49" i="3"/>
  <c r="D50" i="3"/>
  <c r="E50" i="3"/>
  <c r="C50" i="3"/>
  <c r="B50" i="3"/>
  <c r="F50" i="3"/>
  <c r="D51" i="3"/>
  <c r="E51" i="3"/>
  <c r="C51" i="3"/>
  <c r="B51" i="3"/>
  <c r="F51" i="3"/>
  <c r="D52" i="3"/>
  <c r="E52" i="3"/>
  <c r="C52" i="3"/>
  <c r="B52" i="3"/>
  <c r="F52" i="3"/>
  <c r="D53" i="3"/>
  <c r="E53" i="3"/>
  <c r="C53" i="3"/>
  <c r="B53" i="3"/>
  <c r="F53" i="3"/>
  <c r="D54" i="3"/>
  <c r="E54" i="3"/>
  <c r="C54" i="3"/>
  <c r="B54" i="3"/>
  <c r="F54" i="3"/>
  <c r="D55" i="3"/>
  <c r="E55" i="3"/>
  <c r="C55" i="3"/>
  <c r="B55" i="3"/>
  <c r="F55" i="3"/>
  <c r="D56" i="3"/>
  <c r="E56" i="3"/>
  <c r="C56" i="3"/>
  <c r="B56" i="3"/>
  <c r="F56" i="3"/>
  <c r="D57" i="3"/>
  <c r="E57" i="3"/>
  <c r="C57" i="3"/>
  <c r="B57" i="3"/>
  <c r="F57" i="3"/>
  <c r="D58" i="3"/>
  <c r="E58" i="3"/>
  <c r="C58" i="3"/>
  <c r="B58" i="3"/>
  <c r="F58" i="3"/>
  <c r="D59" i="3"/>
  <c r="E59" i="3"/>
  <c r="C59" i="3"/>
  <c r="B59" i="3"/>
  <c r="F59" i="3"/>
  <c r="D60" i="3"/>
  <c r="E60" i="3"/>
  <c r="C60" i="3"/>
  <c r="B60" i="3"/>
  <c r="F60" i="3"/>
  <c r="D61" i="3"/>
  <c r="E61" i="3"/>
  <c r="C61" i="3"/>
  <c r="B61" i="3"/>
  <c r="F61" i="3"/>
  <c r="D62" i="3"/>
  <c r="E62" i="3"/>
  <c r="C62" i="3"/>
  <c r="B62" i="3"/>
  <c r="F62" i="3"/>
  <c r="D63" i="3"/>
  <c r="E63" i="3"/>
  <c r="C63" i="3"/>
  <c r="B63" i="3"/>
  <c r="F63" i="3"/>
  <c r="D64" i="3"/>
  <c r="E64" i="3"/>
  <c r="C64" i="3"/>
  <c r="B64" i="3"/>
  <c r="F64" i="3"/>
  <c r="D65" i="3"/>
  <c r="E65" i="3"/>
  <c r="C65" i="3"/>
  <c r="B65" i="3"/>
  <c r="F65" i="3"/>
  <c r="E2" i="3"/>
  <c r="C2" i="3"/>
  <c r="B2" i="3"/>
  <c r="F2" i="3"/>
  <c r="D2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2" i="3"/>
  <c r="E1" i="3"/>
  <c r="F1" i="3"/>
  <c r="A1" i="3"/>
  <c r="D67" i="3" l="1"/>
  <c r="D68" i="3" s="1"/>
  <c r="E67" i="3"/>
  <c r="E68" i="3" s="1"/>
  <c r="F67" i="3"/>
  <c r="F68" i="3" s="1"/>
  <c r="B68" i="3"/>
  <c r="C68" i="3"/>
</calcChain>
</file>

<file path=xl/sharedStrings.xml><?xml version="1.0" encoding="utf-8"?>
<sst xmlns="http://schemas.openxmlformats.org/spreadsheetml/2006/main" count="23" uniqueCount="12">
  <si>
    <t>Data</t>
  </si>
  <si>
    <t>DOLOF</t>
  </si>
  <si>
    <t>IBOV</t>
  </si>
  <si>
    <t>IMA-B 5</t>
  </si>
  <si>
    <t>Indice DI Cetip</t>
  </si>
  <si>
    <t>SMLL</t>
  </si>
  <si>
    <t>VOL DIÁRIA</t>
  </si>
  <si>
    <t>VOL ANUAL</t>
  </si>
  <si>
    <t>DIA</t>
  </si>
  <si>
    <t>CDI</t>
  </si>
  <si>
    <t>IMA-B</t>
  </si>
  <si>
    <t>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</si>
</sst>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2" fillId="2" borderId="0" xfId="0" applyFont="1" applyFill="1" applyAlignment="1">
      <alignment horizontal="right"/>
    </xf>
    <xf numFmtId="10" fontId="2" fillId="2" borderId="0" xfId="1" applyNumberFormat="1" applyFont="1" applyFill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RETORNO DIÁRIO IBOV 2020 vs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Planilha3!$B$80:$B$143</c:f>
              <c:numCache>
                <c:formatCode>0.00%</c:formatCode>
                <c:ptCount val="64"/>
                <c:pt idx="0">
                  <c:v>7.1399999999999991E-2</c:v>
                </c:pt>
                <c:pt idx="1">
                  <c:v>-7.6399999999999996E-2</c:v>
                </c:pt>
                <c:pt idx="2">
                  <c:v>-0.14779999999999999</c:v>
                </c:pt>
                <c:pt idx="3">
                  <c:v>0.1391</c:v>
                </c:pt>
                <c:pt idx="4">
                  <c:v>-0.13919999999999999</c:v>
                </c:pt>
                <c:pt idx="5">
                  <c:v>4.8499999999999995E-2</c:v>
                </c:pt>
                <c:pt idx="6">
                  <c:v>-0.10349999999999999</c:v>
                </c:pt>
                <c:pt idx="7">
                  <c:v>2.1499999999999998E-2</c:v>
                </c:pt>
                <c:pt idx="8">
                  <c:v>-1.8500000000000003E-2</c:v>
                </c:pt>
                <c:pt idx="9">
                  <c:v>-5.2199999999999996E-2</c:v>
                </c:pt>
                <c:pt idx="10">
                  <c:v>9.69E-2</c:v>
                </c:pt>
                <c:pt idx="11">
                  <c:v>7.4999999999999997E-2</c:v>
                </c:pt>
                <c:pt idx="12">
                  <c:v>3.6699999999999997E-2</c:v>
                </c:pt>
                <c:pt idx="13">
                  <c:v>-5.5099999999999996E-2</c:v>
                </c:pt>
                <c:pt idx="14">
                  <c:v>1.6500000000000001E-2</c:v>
                </c:pt>
                <c:pt idx="15">
                  <c:v>-2.1700000000000001E-2</c:v>
                </c:pt>
                <c:pt idx="16">
                  <c:v>-2.81E-2</c:v>
                </c:pt>
                <c:pt idx="17">
                  <c:v>1.8100000000000002E-2</c:v>
                </c:pt>
                <c:pt idx="18">
                  <c:v>-3.7599999999999995E-2</c:v>
                </c:pt>
                <c:pt idx="19">
                  <c:v>6.5199999999999994E-2</c:v>
                </c:pt>
                <c:pt idx="20">
                  <c:v>3.0800000000000001E-2</c:v>
                </c:pt>
                <c:pt idx="21">
                  <c:v>2.9700000000000001E-2</c:v>
                </c:pt>
                <c:pt idx="22">
                  <c:v>-1.2E-2</c:v>
                </c:pt>
                <c:pt idx="23">
                  <c:v>1.49E-2</c:v>
                </c:pt>
                <c:pt idx="24">
                  <c:v>1.37E-2</c:v>
                </c:pt>
                <c:pt idx="25">
                  <c:v>-1.3600000000000001E-2</c:v>
                </c:pt>
                <c:pt idx="26">
                  <c:v>-1.29E-2</c:v>
                </c:pt>
                <c:pt idx="27">
                  <c:v>1.5100000000000001E-2</c:v>
                </c:pt>
                <c:pt idx="28">
                  <c:v>-2.0000000000000001E-4</c:v>
                </c:pt>
                <c:pt idx="29">
                  <c:v>2.1700000000000001E-2</c:v>
                </c:pt>
                <c:pt idx="30">
                  <c:v>-1.26E-2</c:v>
                </c:pt>
                <c:pt idx="31">
                  <c:v>-5.45E-2</c:v>
                </c:pt>
                <c:pt idx="32">
                  <c:v>3.8599999999999995E-2</c:v>
                </c:pt>
                <c:pt idx="33">
                  <c:v>3.9300000000000002E-2</c:v>
                </c:pt>
                <c:pt idx="34">
                  <c:v>2.29E-2</c:v>
                </c:pt>
                <c:pt idx="35">
                  <c:v>-3.2000000000000001E-2</c:v>
                </c:pt>
                <c:pt idx="36">
                  <c:v>-2.0199999999999999E-2</c:v>
                </c:pt>
                <c:pt idx="37">
                  <c:v>7.4999999999999997E-3</c:v>
                </c:pt>
                <c:pt idx="38">
                  <c:v>-5.1000000000000004E-3</c:v>
                </c:pt>
                <c:pt idx="39">
                  <c:v>-1.2E-2</c:v>
                </c:pt>
                <c:pt idx="40">
                  <c:v>2.75E-2</c:v>
                </c:pt>
                <c:pt idx="41">
                  <c:v>-1.49E-2</c:v>
                </c:pt>
                <c:pt idx="42">
                  <c:v>-1.5100000000000001E-2</c:v>
                </c:pt>
                <c:pt idx="43">
                  <c:v>-1.2999999999999999E-3</c:v>
                </c:pt>
                <c:pt idx="44">
                  <c:v>1.5900000000000001E-2</c:v>
                </c:pt>
                <c:pt idx="45">
                  <c:v>-1.84E-2</c:v>
                </c:pt>
                <c:pt idx="46">
                  <c:v>4.6900000000000004E-2</c:v>
                </c:pt>
                <c:pt idx="47">
                  <c:v>-5.6000000000000008E-3</c:v>
                </c:pt>
                <c:pt idx="48">
                  <c:v>7.0999999999999995E-3</c:v>
                </c:pt>
                <c:pt idx="49">
                  <c:v>2.1000000000000001E-2</c:v>
                </c:pt>
                <c:pt idx="50">
                  <c:v>-1.03E-2</c:v>
                </c:pt>
                <c:pt idx="51">
                  <c:v>4.2500000000000003E-2</c:v>
                </c:pt>
                <c:pt idx="52">
                  <c:v>-2.3E-3</c:v>
                </c:pt>
                <c:pt idx="53">
                  <c:v>2.8999999999999998E-2</c:v>
                </c:pt>
                <c:pt idx="54">
                  <c:v>-1.1299999999999999E-2</c:v>
                </c:pt>
                <c:pt idx="55">
                  <c:v>5.1999999999999998E-3</c:v>
                </c:pt>
                <c:pt idx="56">
                  <c:v>1.3899999999999999E-2</c:v>
                </c:pt>
                <c:pt idx="57">
                  <c:v>2.7400000000000001E-2</c:v>
                </c:pt>
                <c:pt idx="58">
                  <c:v>2.1499999999999998E-2</c:v>
                </c:pt>
                <c:pt idx="59">
                  <c:v>8.8999999999999999E-3</c:v>
                </c:pt>
                <c:pt idx="60">
                  <c:v>8.6E-3</c:v>
                </c:pt>
                <c:pt idx="61">
                  <c:v>3.1800000000000002E-2</c:v>
                </c:pt>
                <c:pt idx="62">
                  <c:v>-9.1999999999999998E-3</c:v>
                </c:pt>
                <c:pt idx="63">
                  <c:v>-2.1299999999999999E-2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3-8349-824B-3B150CE5601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Planilha3!$C$80:$C$143</c:f>
              <c:numCache>
                <c:formatCode>0.00%</c:formatCode>
                <c:ptCount val="64"/>
                <c:pt idx="0">
                  <c:v>2.7900000000000001E-2</c:v>
                </c:pt>
                <c:pt idx="1">
                  <c:v>-2E-3</c:v>
                </c:pt>
                <c:pt idx="2">
                  <c:v>1.1000000000000001E-2</c:v>
                </c:pt>
                <c:pt idx="3">
                  <c:v>-3.0000000000000001E-3</c:v>
                </c:pt>
                <c:pt idx="4">
                  <c:v>5.4000000000000003E-3</c:v>
                </c:pt>
                <c:pt idx="5">
                  <c:v>8.6E-3</c:v>
                </c:pt>
                <c:pt idx="6">
                  <c:v>-4.0999999999999995E-3</c:v>
                </c:pt>
                <c:pt idx="7">
                  <c:v>-1.55E-2</c:v>
                </c:pt>
                <c:pt idx="8">
                  <c:v>-1.34E-2</c:v>
                </c:pt>
                <c:pt idx="9">
                  <c:v>-3.1E-2</c:v>
                </c:pt>
                <c:pt idx="10">
                  <c:v>-8.0000000000000004E-4</c:v>
                </c:pt>
                <c:pt idx="11">
                  <c:v>1.7600000000000001E-2</c:v>
                </c:pt>
                <c:pt idx="12">
                  <c:v>-3.5699999999999996E-2</c:v>
                </c:pt>
                <c:pt idx="13">
                  <c:v>2.7000000000000003E-2</c:v>
                </c:pt>
                <c:pt idx="14">
                  <c:v>1.09E-2</c:v>
                </c:pt>
                <c:pt idx="15">
                  <c:v>6.7000000000000002E-3</c:v>
                </c:pt>
                <c:pt idx="16">
                  <c:v>-6.9999999999999993E-3</c:v>
                </c:pt>
                <c:pt idx="17">
                  <c:v>-9.3999999999999986E-3</c:v>
                </c:pt>
                <c:pt idx="18">
                  <c:v>1.9299999999999998E-2</c:v>
                </c:pt>
                <c:pt idx="19">
                  <c:v>8.3000000000000001E-3</c:v>
                </c:pt>
                <c:pt idx="20">
                  <c:v>2.7000000000000001E-3</c:v>
                </c:pt>
                <c:pt idx="21">
                  <c:v>-1.11E-2</c:v>
                </c:pt>
                <c:pt idx="22">
                  <c:v>-3.4999999999999996E-3</c:v>
                </c:pt>
                <c:pt idx="23">
                  <c:v>-1.2500000000000001E-2</c:v>
                </c:pt>
                <c:pt idx="24">
                  <c:v>-1.9799999999999998E-2</c:v>
                </c:pt>
                <c:pt idx="25">
                  <c:v>2.2000000000000001E-3</c:v>
                </c:pt>
                <c:pt idx="26">
                  <c:v>1.34E-2</c:v>
                </c:pt>
                <c:pt idx="27">
                  <c:v>-1.11E-2</c:v>
                </c:pt>
                <c:pt idx="28">
                  <c:v>1.3899999999999999E-2</c:v>
                </c:pt>
                <c:pt idx="29">
                  <c:v>1E-4</c:v>
                </c:pt>
                <c:pt idx="30">
                  <c:v>1.41E-2</c:v>
                </c:pt>
                <c:pt idx="31">
                  <c:v>-9.1999999999999998E-3</c:v>
                </c:pt>
                <c:pt idx="32">
                  <c:v>1.5900000000000001E-2</c:v>
                </c:pt>
                <c:pt idx="33">
                  <c:v>-3.3E-3</c:v>
                </c:pt>
                <c:pt idx="34">
                  <c:v>-5.0000000000000001E-4</c:v>
                </c:pt>
                <c:pt idx="35">
                  <c:v>1.7000000000000001E-3</c:v>
                </c:pt>
                <c:pt idx="36">
                  <c:v>-8.6E-3</c:v>
                </c:pt>
                <c:pt idx="37">
                  <c:v>5.0000000000000001E-3</c:v>
                </c:pt>
                <c:pt idx="38">
                  <c:v>-1.04E-2</c:v>
                </c:pt>
                <c:pt idx="39">
                  <c:v>-6.5000000000000006E-3</c:v>
                </c:pt>
                <c:pt idx="40">
                  <c:v>1.2800000000000001E-2</c:v>
                </c:pt>
                <c:pt idx="41">
                  <c:v>-8.3000000000000001E-3</c:v>
                </c:pt>
                <c:pt idx="42">
                  <c:v>-5.7999999999999996E-3</c:v>
                </c:pt>
                <c:pt idx="43">
                  <c:v>-2.69E-2</c:v>
                </c:pt>
                <c:pt idx="44">
                  <c:v>4.0000000000000001E-3</c:v>
                </c:pt>
                <c:pt idx="45">
                  <c:v>-5.1000000000000004E-3</c:v>
                </c:pt>
                <c:pt idx="46">
                  <c:v>-1.7500000000000002E-2</c:v>
                </c:pt>
                <c:pt idx="47">
                  <c:v>-4.0000000000000002E-4</c:v>
                </c:pt>
                <c:pt idx="48">
                  <c:v>2.1700000000000001E-2</c:v>
                </c:pt>
                <c:pt idx="49">
                  <c:v>2.76E-2</c:v>
                </c:pt>
                <c:pt idx="50">
                  <c:v>-1.2999999999999999E-3</c:v>
                </c:pt>
                <c:pt idx="51">
                  <c:v>-4.7999999999999996E-3</c:v>
                </c:pt>
                <c:pt idx="52">
                  <c:v>-3.0000000000000001E-3</c:v>
                </c:pt>
                <c:pt idx="53">
                  <c:v>1.32E-2</c:v>
                </c:pt>
                <c:pt idx="54">
                  <c:v>1.61E-2</c:v>
                </c:pt>
                <c:pt idx="55">
                  <c:v>1.8E-3</c:v>
                </c:pt>
                <c:pt idx="56">
                  <c:v>9.1999999999999998E-3</c:v>
                </c:pt>
                <c:pt idx="57">
                  <c:v>-4.4000000000000003E-3</c:v>
                </c:pt>
                <c:pt idx="58">
                  <c:v>-1E-4</c:v>
                </c:pt>
                <c:pt idx="59">
                  <c:v>3.7000000000000002E-3</c:v>
                </c:pt>
                <c:pt idx="60">
                  <c:v>-1.4199999999999999E-2</c:v>
                </c:pt>
                <c:pt idx="61">
                  <c:v>1.26E-2</c:v>
                </c:pt>
                <c:pt idx="62">
                  <c:v>6.3E-3</c:v>
                </c:pt>
                <c:pt idx="63">
                  <c:v>-3.5999999999999999E-3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3-8349-824B-3B150CE56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9027311"/>
        <c:axId val="20127632"/>
        <c:axId val="0"/>
      </c:bar3DChart>
      <c:catAx>
        <c:axId val="212902731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20127632"/>
        <c:crosses val="autoZero"/>
        <c:auto val="1"/>
        <c:lblAlgn val="ctr"/>
        <c:lblOffset val="100"/>
        <c:noMultiLvlLbl val="0"/>
      </c:catAx>
      <c:valAx>
        <c:axId val="201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9027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75</xdr:row>
      <xdr:rowOff>63500</xdr:rowOff>
    </xdr:from>
    <xdr:to>
      <xdr:col>17</xdr:col>
      <xdr:colOff>533400</xdr:colOff>
      <xdr:row>113</xdr:row>
      <xdr:rowOff>50800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675760-3DB4-8C42-8091-EFAE253A9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87D9-4576-934E-9BA1-F00ED700B5BE}">
  <dimension ref="A1:N139"/>
  <sheetViews>
    <sheetView workbookViewId="0">
      <selection activeCell="F47" sqref="F47"/>
    </sheetView>
  </sheetViews>
  <sheetFormatPr baseColWidth="10" defaultRowHeight="16"/>
  <cols>
    <col min="1" max="1" width="10.83203125" style="1"/>
    <col min="2" max="2" width="13.5" style="1" customWidth="1"/>
    <col min="3" max="3" width="14" style="1" customWidth="1"/>
    <col min="4" max="4" width="15" style="1" customWidth="1"/>
    <col min="5" max="5" width="16.33203125" style="1" customWidth="1"/>
    <col min="6" max="6" width="15.1640625" style="1" customWidth="1"/>
    <col min="7" max="16384" width="10.83203125" style="1"/>
  </cols>
  <sheetData>
    <row r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</row>
    <row r="2" spans="1:14">
      <c r="A2" s="2">
        <v>43900</v>
      </c>
      <c r="B2" s="1">
        <v>-1.45</v>
      </c>
      <c r="C2" s="1">
        <v>7.14</v>
      </c>
      <c r="D2" s="1">
        <v>0.16</v>
      </c>
      <c r="E2" s="1">
        <v>0.02</v>
      </c>
      <c r="F2" s="1">
        <v>7.17</v>
      </c>
      <c r="I2" s="2">
        <v>43535</v>
      </c>
      <c r="J2" s="1">
        <v>-0.56000000000000005</v>
      </c>
      <c r="K2" s="1">
        <v>2.79</v>
      </c>
      <c r="L2" s="1">
        <v>0.21</v>
      </c>
      <c r="M2" s="1">
        <v>0.02</v>
      </c>
      <c r="N2" s="1">
        <v>1.48</v>
      </c>
    </row>
    <row r="3" spans="1:14">
      <c r="A3" s="2">
        <v>43901</v>
      </c>
      <c r="B3" s="1">
        <v>0.1</v>
      </c>
      <c r="C3" s="1">
        <v>-7.64</v>
      </c>
      <c r="D3" s="1">
        <v>-0.77</v>
      </c>
      <c r="E3" s="1">
        <v>0.02</v>
      </c>
      <c r="F3" s="1">
        <v>-6.2</v>
      </c>
      <c r="I3" s="2">
        <v>43536</v>
      </c>
      <c r="J3" s="1">
        <v>-0.86</v>
      </c>
      <c r="K3" s="1">
        <v>-0.2</v>
      </c>
      <c r="L3" s="1">
        <v>0.14000000000000001</v>
      </c>
      <c r="M3" s="1">
        <v>0.02</v>
      </c>
      <c r="N3" s="1">
        <v>0.14000000000000001</v>
      </c>
    </row>
    <row r="4" spans="1:14">
      <c r="A4" s="2">
        <v>43902</v>
      </c>
      <c r="B4" s="1">
        <v>4.4800000000000004</v>
      </c>
      <c r="C4" s="1">
        <v>-14.78</v>
      </c>
      <c r="D4" s="1">
        <v>-2.3199999999999998</v>
      </c>
      <c r="E4" s="1">
        <v>0.02</v>
      </c>
      <c r="F4" s="1">
        <v>-16.66</v>
      </c>
      <c r="I4" s="2">
        <v>43537</v>
      </c>
      <c r="J4" s="1">
        <v>0.36</v>
      </c>
      <c r="K4" s="1">
        <v>1.1000000000000001</v>
      </c>
      <c r="L4" s="1">
        <v>0.24</v>
      </c>
      <c r="M4" s="1">
        <v>0.02</v>
      </c>
      <c r="N4" s="1">
        <v>0.4</v>
      </c>
    </row>
    <row r="5" spans="1:14">
      <c r="A5" s="2">
        <v>43903</v>
      </c>
      <c r="B5" s="1">
        <v>-3.01</v>
      </c>
      <c r="C5" s="1">
        <v>13.91</v>
      </c>
      <c r="D5" s="1">
        <v>1.39</v>
      </c>
      <c r="E5" s="1">
        <v>0.02</v>
      </c>
      <c r="F5" s="1">
        <v>10.93</v>
      </c>
      <c r="I5" s="2">
        <v>43538</v>
      </c>
      <c r="J5" s="1">
        <v>0.16</v>
      </c>
      <c r="K5" s="1">
        <v>-0.3</v>
      </c>
      <c r="L5" s="1">
        <v>0</v>
      </c>
      <c r="M5" s="1">
        <v>0.02</v>
      </c>
      <c r="N5" s="1">
        <v>0.18</v>
      </c>
    </row>
    <row r="6" spans="1:14">
      <c r="A6" s="2">
        <v>43906</v>
      </c>
      <c r="B6" s="1">
        <v>4.45</v>
      </c>
      <c r="C6" s="1">
        <v>-13.92</v>
      </c>
      <c r="D6" s="1">
        <v>0.39</v>
      </c>
      <c r="E6" s="1">
        <v>0.02</v>
      </c>
      <c r="F6" s="1">
        <v>-13.92</v>
      </c>
      <c r="I6" s="2">
        <v>43539</v>
      </c>
      <c r="J6" s="1">
        <v>0.04</v>
      </c>
      <c r="K6" s="1">
        <v>0.54</v>
      </c>
      <c r="L6" s="1">
        <v>0.06</v>
      </c>
      <c r="M6" s="1">
        <v>0.02</v>
      </c>
      <c r="N6" s="1">
        <v>0.02</v>
      </c>
    </row>
    <row r="7" spans="1:14">
      <c r="A7" s="2">
        <v>43907</v>
      </c>
      <c r="B7" s="1">
        <v>2.0699999999999998</v>
      </c>
      <c r="C7" s="1">
        <v>4.8499999999999996</v>
      </c>
      <c r="D7" s="1">
        <v>0.43</v>
      </c>
      <c r="E7" s="1">
        <v>0.02</v>
      </c>
      <c r="F7" s="1">
        <v>2.41</v>
      </c>
      <c r="I7" s="2">
        <v>43542</v>
      </c>
      <c r="J7" s="1">
        <v>-0.61</v>
      </c>
      <c r="K7" s="1">
        <v>0.86</v>
      </c>
      <c r="L7" s="1">
        <v>0.15</v>
      </c>
      <c r="M7" s="1">
        <v>0.02</v>
      </c>
      <c r="N7" s="1">
        <v>0.77</v>
      </c>
    </row>
    <row r="8" spans="1:14">
      <c r="A8" s="2">
        <v>43908</v>
      </c>
      <c r="B8" s="1">
        <v>1.21</v>
      </c>
      <c r="C8" s="1">
        <v>-10.35</v>
      </c>
      <c r="D8" s="1">
        <v>-2.34</v>
      </c>
      <c r="E8" s="1">
        <v>0.02</v>
      </c>
      <c r="F8" s="1">
        <v>-15.1</v>
      </c>
      <c r="I8" s="2">
        <v>43543</v>
      </c>
      <c r="J8" s="1">
        <v>-0.92</v>
      </c>
      <c r="K8" s="1">
        <v>-0.41</v>
      </c>
      <c r="L8" s="1">
        <v>0.12</v>
      </c>
      <c r="M8" s="1">
        <v>0.02</v>
      </c>
      <c r="N8" s="1">
        <v>0.2</v>
      </c>
    </row>
    <row r="9" spans="1:14">
      <c r="A9" s="2">
        <v>43909</v>
      </c>
      <c r="B9" s="1">
        <v>0.66</v>
      </c>
      <c r="C9" s="1">
        <v>2.15</v>
      </c>
      <c r="D9" s="1">
        <v>-0.31</v>
      </c>
      <c r="E9" s="1">
        <v>0.02</v>
      </c>
      <c r="F9" s="1">
        <v>4.54</v>
      </c>
      <c r="I9" s="2">
        <v>43544</v>
      </c>
      <c r="J9" s="1">
        <v>0.36</v>
      </c>
      <c r="K9" s="1">
        <v>-1.55</v>
      </c>
      <c r="L9" s="1">
        <v>0.06</v>
      </c>
      <c r="M9" s="1">
        <v>0.02</v>
      </c>
      <c r="N9" s="1">
        <v>-1.06</v>
      </c>
    </row>
    <row r="10" spans="1:14">
      <c r="A10" s="2">
        <v>43910</v>
      </c>
      <c r="B10" s="1">
        <v>-2.3199999999999998</v>
      </c>
      <c r="C10" s="1">
        <v>-1.85</v>
      </c>
      <c r="D10" s="1">
        <v>-0.28999999999999998</v>
      </c>
      <c r="E10" s="1">
        <v>0.01</v>
      </c>
      <c r="F10" s="1">
        <v>-0.57999999999999996</v>
      </c>
      <c r="I10" s="2">
        <v>43545</v>
      </c>
      <c r="J10" s="1">
        <v>0.18</v>
      </c>
      <c r="K10" s="1">
        <v>-1.34</v>
      </c>
      <c r="L10" s="1">
        <v>-0.04</v>
      </c>
      <c r="M10" s="1">
        <v>0.02</v>
      </c>
      <c r="N10" s="1">
        <v>-1.04</v>
      </c>
    </row>
    <row r="11" spans="1:14">
      <c r="A11" s="2">
        <v>43913</v>
      </c>
      <c r="B11" s="1">
        <v>1.1100000000000001</v>
      </c>
      <c r="C11" s="1">
        <v>-5.22</v>
      </c>
      <c r="D11" s="1">
        <v>-0.94</v>
      </c>
      <c r="E11" s="1">
        <v>0.01</v>
      </c>
      <c r="F11" s="1">
        <v>-5.69</v>
      </c>
      <c r="I11" s="2">
        <v>43546</v>
      </c>
      <c r="J11" s="1">
        <v>2.23</v>
      </c>
      <c r="K11" s="1">
        <v>-3.1</v>
      </c>
      <c r="L11" s="1">
        <v>-0.35</v>
      </c>
      <c r="M11" s="1">
        <v>0.02</v>
      </c>
      <c r="N11" s="1">
        <v>-2.54</v>
      </c>
    </row>
    <row r="12" spans="1:14">
      <c r="A12" s="2">
        <v>43914</v>
      </c>
      <c r="B12" s="1">
        <v>-0.18</v>
      </c>
      <c r="C12" s="1">
        <v>9.69</v>
      </c>
      <c r="D12" s="1">
        <v>0.73</v>
      </c>
      <c r="E12" s="1">
        <v>0.01</v>
      </c>
      <c r="F12" s="1">
        <v>7.07</v>
      </c>
      <c r="I12" s="2">
        <v>43549</v>
      </c>
      <c r="J12" s="1">
        <v>-0.12</v>
      </c>
      <c r="K12" s="1">
        <v>-0.08</v>
      </c>
      <c r="L12" s="1">
        <v>0.06</v>
      </c>
      <c r="M12" s="1">
        <v>0.02</v>
      </c>
      <c r="N12" s="1">
        <v>0.26</v>
      </c>
    </row>
    <row r="13" spans="1:14">
      <c r="A13" s="2">
        <v>43915</v>
      </c>
      <c r="B13" s="1">
        <v>-0.01</v>
      </c>
      <c r="C13" s="1">
        <v>7.5</v>
      </c>
      <c r="D13" s="1">
        <v>0.83</v>
      </c>
      <c r="E13" s="1">
        <v>0.01</v>
      </c>
      <c r="F13" s="1">
        <v>8.39</v>
      </c>
      <c r="I13" s="2">
        <v>43550</v>
      </c>
      <c r="J13" s="1">
        <v>-0.32</v>
      </c>
      <c r="K13" s="1">
        <v>1.76</v>
      </c>
      <c r="L13" s="1">
        <v>-0.09</v>
      </c>
      <c r="M13" s="1">
        <v>0.02</v>
      </c>
      <c r="N13" s="1">
        <v>1.4</v>
      </c>
    </row>
    <row r="14" spans="1:14">
      <c r="A14" s="2">
        <v>43916</v>
      </c>
      <c r="B14" s="1">
        <v>-1.37</v>
      </c>
      <c r="C14" s="1">
        <v>3.67</v>
      </c>
      <c r="D14" s="1">
        <v>0.45</v>
      </c>
      <c r="E14" s="1">
        <v>0.01</v>
      </c>
      <c r="F14" s="1">
        <v>7.09</v>
      </c>
      <c r="I14" s="2">
        <v>43551</v>
      </c>
      <c r="J14" s="1">
        <v>1.92</v>
      </c>
      <c r="K14" s="1">
        <v>-3.57</v>
      </c>
      <c r="L14" s="1">
        <v>-0.28999999999999998</v>
      </c>
      <c r="M14" s="1">
        <v>0.02</v>
      </c>
      <c r="N14" s="1">
        <v>-3.61</v>
      </c>
    </row>
    <row r="15" spans="1:14">
      <c r="A15" s="2">
        <v>43917</v>
      </c>
      <c r="B15" s="1">
        <v>2.2000000000000002</v>
      </c>
      <c r="C15" s="1">
        <v>-5.51</v>
      </c>
      <c r="D15" s="1">
        <v>0.23</v>
      </c>
      <c r="E15" s="1">
        <v>0.01</v>
      </c>
      <c r="F15" s="1">
        <v>-3.79</v>
      </c>
      <c r="I15" s="2">
        <v>43552</v>
      </c>
      <c r="J15" s="1">
        <v>0.74</v>
      </c>
      <c r="K15" s="1">
        <v>2.7</v>
      </c>
      <c r="L15" s="1">
        <v>0.31</v>
      </c>
      <c r="M15" s="1">
        <v>0.02</v>
      </c>
      <c r="N15" s="1">
        <v>1.95</v>
      </c>
    </row>
    <row r="16" spans="1:14">
      <c r="A16" s="2">
        <v>43920</v>
      </c>
      <c r="B16" s="1">
        <v>0.95</v>
      </c>
      <c r="C16" s="1">
        <v>1.65</v>
      </c>
      <c r="D16" s="1">
        <v>0.4</v>
      </c>
      <c r="E16" s="1">
        <v>0.01</v>
      </c>
      <c r="F16" s="1">
        <v>-0.22</v>
      </c>
      <c r="I16" s="2">
        <v>43553</v>
      </c>
      <c r="J16" s="1">
        <v>-1.8</v>
      </c>
      <c r="K16" s="1">
        <v>1.0900000000000001</v>
      </c>
      <c r="L16" s="1">
        <v>0.04</v>
      </c>
      <c r="M16" s="1">
        <v>0.02</v>
      </c>
      <c r="N16" s="1">
        <v>1.25</v>
      </c>
    </row>
    <row r="17" spans="1:14">
      <c r="A17" s="2">
        <v>43921</v>
      </c>
      <c r="B17" s="1">
        <v>0.76</v>
      </c>
      <c r="C17" s="1">
        <v>-2.17</v>
      </c>
      <c r="D17" s="1">
        <v>0.31</v>
      </c>
      <c r="E17" s="1">
        <v>0.01</v>
      </c>
      <c r="F17" s="1">
        <v>-3.75</v>
      </c>
      <c r="I17" s="2">
        <v>43556</v>
      </c>
      <c r="J17" s="1">
        <v>-0.73</v>
      </c>
      <c r="K17" s="1">
        <v>0.67</v>
      </c>
      <c r="L17" s="1">
        <v>0.15</v>
      </c>
      <c r="M17" s="1">
        <v>0.02</v>
      </c>
      <c r="N17" s="1">
        <v>0.86</v>
      </c>
    </row>
    <row r="18" spans="1:14">
      <c r="A18" s="2">
        <v>43922</v>
      </c>
      <c r="B18" s="1">
        <v>0.8</v>
      </c>
      <c r="C18" s="1">
        <v>-2.81</v>
      </c>
      <c r="D18" s="1">
        <v>-0.05</v>
      </c>
      <c r="E18" s="1">
        <v>0.01</v>
      </c>
      <c r="F18" s="1">
        <v>-4.22</v>
      </c>
      <c r="I18" s="2">
        <v>43557</v>
      </c>
      <c r="J18" s="1">
        <v>-0.05</v>
      </c>
      <c r="K18" s="1">
        <v>-0.7</v>
      </c>
      <c r="L18" s="1">
        <v>0.1</v>
      </c>
      <c r="M18" s="1">
        <v>0.02</v>
      </c>
      <c r="N18" s="1">
        <v>-0.23</v>
      </c>
    </row>
    <row r="19" spans="1:14">
      <c r="A19" s="2">
        <v>43923</v>
      </c>
      <c r="B19" s="1">
        <v>0.47</v>
      </c>
      <c r="C19" s="1">
        <v>1.81</v>
      </c>
      <c r="D19" s="1">
        <v>0.28999999999999998</v>
      </c>
      <c r="E19" s="1">
        <v>0.01</v>
      </c>
      <c r="F19" s="1">
        <v>0.41</v>
      </c>
      <c r="I19" s="2">
        <v>43558</v>
      </c>
      <c r="J19" s="1">
        <v>-0.57999999999999996</v>
      </c>
      <c r="K19" s="1">
        <v>-0.94</v>
      </c>
      <c r="L19" s="1">
        <v>-0.02</v>
      </c>
      <c r="M19" s="1">
        <v>0.02</v>
      </c>
      <c r="N19" s="1">
        <v>-0.2</v>
      </c>
    </row>
    <row r="20" spans="1:14">
      <c r="A20" s="2">
        <v>43924</v>
      </c>
      <c r="B20" s="1">
        <v>0.66</v>
      </c>
      <c r="C20" s="1">
        <v>-3.76</v>
      </c>
      <c r="D20" s="1">
        <v>-0.01</v>
      </c>
      <c r="E20" s="1">
        <v>0.01</v>
      </c>
      <c r="F20" s="1">
        <v>-3.58</v>
      </c>
      <c r="I20" s="2">
        <v>43559</v>
      </c>
      <c r="J20" s="1">
        <v>0.72</v>
      </c>
      <c r="K20" s="1">
        <v>1.93</v>
      </c>
      <c r="L20" s="1">
        <v>7.0000000000000007E-2</v>
      </c>
      <c r="M20" s="1">
        <v>0.02</v>
      </c>
      <c r="N20" s="1">
        <v>1.26</v>
      </c>
    </row>
    <row r="21" spans="1:14">
      <c r="A21" s="2">
        <v>43927</v>
      </c>
      <c r="B21" s="1">
        <v>-0.99</v>
      </c>
      <c r="C21" s="1">
        <v>6.52</v>
      </c>
      <c r="D21" s="1">
        <v>-0.06</v>
      </c>
      <c r="E21" s="1">
        <v>0.01</v>
      </c>
      <c r="F21" s="1">
        <v>4.72</v>
      </c>
      <c r="I21" s="2">
        <v>43560</v>
      </c>
      <c r="J21" s="1">
        <v>-0.24</v>
      </c>
      <c r="K21" s="1">
        <v>0.83</v>
      </c>
      <c r="L21" s="1">
        <v>0.08</v>
      </c>
      <c r="M21" s="1">
        <v>0.02</v>
      </c>
      <c r="N21" s="1">
        <v>0.71</v>
      </c>
    </row>
    <row r="22" spans="1:14">
      <c r="A22" s="2">
        <v>43928</v>
      </c>
      <c r="B22" s="1">
        <v>-0.48</v>
      </c>
      <c r="C22" s="1">
        <v>3.08</v>
      </c>
      <c r="D22" s="1">
        <v>0.23</v>
      </c>
      <c r="E22" s="1">
        <v>0.01</v>
      </c>
      <c r="F22" s="1">
        <v>3.76</v>
      </c>
      <c r="I22" s="2">
        <v>43563</v>
      </c>
      <c r="J22" s="1">
        <v>0.09</v>
      </c>
      <c r="K22" s="1">
        <v>0.27</v>
      </c>
      <c r="L22" s="1">
        <v>-0.04</v>
      </c>
      <c r="M22" s="1">
        <v>0.02</v>
      </c>
      <c r="N22" s="1">
        <v>-0.37</v>
      </c>
    </row>
    <row r="23" spans="1:14">
      <c r="A23" s="2">
        <v>43929</v>
      </c>
      <c r="B23" s="1">
        <v>-0.18</v>
      </c>
      <c r="C23" s="1">
        <v>2.97</v>
      </c>
      <c r="D23" s="1">
        <v>0.21</v>
      </c>
      <c r="E23" s="1">
        <v>0.01</v>
      </c>
      <c r="F23" s="1">
        <v>2.75</v>
      </c>
      <c r="I23" s="2">
        <v>43564</v>
      </c>
      <c r="J23" s="1">
        <v>-0.25</v>
      </c>
      <c r="K23" s="1">
        <v>-1.1100000000000001</v>
      </c>
      <c r="L23" s="1">
        <v>-0.08</v>
      </c>
      <c r="M23" s="1">
        <v>0.02</v>
      </c>
      <c r="N23" s="1">
        <v>-1.02</v>
      </c>
    </row>
    <row r="24" spans="1:14">
      <c r="A24" s="2">
        <v>43930</v>
      </c>
      <c r="B24" s="1">
        <v>-2.58</v>
      </c>
      <c r="C24" s="1">
        <v>-1.2</v>
      </c>
      <c r="D24" s="1">
        <v>0.28000000000000003</v>
      </c>
      <c r="E24" s="1">
        <v>0.01</v>
      </c>
      <c r="F24" s="1">
        <v>0.23</v>
      </c>
      <c r="I24" s="2">
        <v>43565</v>
      </c>
      <c r="J24" s="1">
        <v>-0.56999999999999995</v>
      </c>
      <c r="K24" s="1">
        <v>-0.35</v>
      </c>
      <c r="L24" s="1">
        <v>0.19</v>
      </c>
      <c r="M24" s="1">
        <v>0.02</v>
      </c>
      <c r="N24" s="1">
        <v>0</v>
      </c>
    </row>
    <row r="25" spans="1:14">
      <c r="A25" s="2">
        <v>43934</v>
      </c>
      <c r="B25" s="1">
        <v>2.06</v>
      </c>
      <c r="C25" s="1">
        <v>1.49</v>
      </c>
      <c r="D25" s="1">
        <v>0.16</v>
      </c>
      <c r="E25" s="1">
        <v>0.01</v>
      </c>
      <c r="F25" s="1">
        <v>0.15</v>
      </c>
      <c r="I25" s="2">
        <v>43566</v>
      </c>
      <c r="J25" s="1">
        <v>0.14000000000000001</v>
      </c>
      <c r="K25" s="1">
        <v>-1.25</v>
      </c>
      <c r="L25" s="1">
        <v>-7.0000000000000007E-2</v>
      </c>
      <c r="M25" s="1">
        <v>0.02</v>
      </c>
      <c r="N25" s="1">
        <v>-0.96</v>
      </c>
    </row>
    <row r="26" spans="1:14">
      <c r="A26" s="2">
        <v>43935</v>
      </c>
      <c r="B26" s="1">
        <v>7.0000000000000007E-2</v>
      </c>
      <c r="C26" s="1">
        <v>1.37</v>
      </c>
      <c r="D26" s="1">
        <v>0.25</v>
      </c>
      <c r="E26" s="1">
        <v>0.01</v>
      </c>
      <c r="F26" s="1">
        <v>3.26</v>
      </c>
      <c r="I26" s="2">
        <v>43567</v>
      </c>
      <c r="J26" s="1">
        <v>0.74</v>
      </c>
      <c r="K26" s="1">
        <v>-1.98</v>
      </c>
      <c r="L26" s="1">
        <v>-0.04</v>
      </c>
      <c r="M26" s="1">
        <v>0.02</v>
      </c>
      <c r="N26" s="1">
        <v>-1.1299999999999999</v>
      </c>
    </row>
    <row r="27" spans="1:14">
      <c r="A27" s="2">
        <v>43936</v>
      </c>
      <c r="B27" s="1">
        <v>1.39</v>
      </c>
      <c r="C27" s="1">
        <v>-1.36</v>
      </c>
      <c r="D27" s="1">
        <v>7.0000000000000007E-2</v>
      </c>
      <c r="E27" s="1">
        <v>0.01</v>
      </c>
      <c r="F27" s="1">
        <v>-0.21</v>
      </c>
      <c r="I27" s="2">
        <v>43570</v>
      </c>
      <c r="J27" s="1">
        <v>0.12</v>
      </c>
      <c r="K27" s="1">
        <v>0.22</v>
      </c>
      <c r="L27" s="1">
        <v>0.09</v>
      </c>
      <c r="M27" s="1">
        <v>0.02</v>
      </c>
      <c r="N27" s="1">
        <v>0.23</v>
      </c>
    </row>
    <row r="28" spans="1:14">
      <c r="A28" s="2">
        <v>43937</v>
      </c>
      <c r="B28" s="1">
        <v>-0.38</v>
      </c>
      <c r="C28" s="1">
        <v>-1.29</v>
      </c>
      <c r="D28" s="1">
        <v>0.1</v>
      </c>
      <c r="E28" s="1">
        <v>0.01</v>
      </c>
      <c r="F28" s="1">
        <v>-0.82</v>
      </c>
      <c r="I28" s="2">
        <v>43571</v>
      </c>
      <c r="J28" s="1">
        <v>0.47</v>
      </c>
      <c r="K28" s="1">
        <v>1.34</v>
      </c>
      <c r="L28" s="1">
        <v>0.04</v>
      </c>
      <c r="M28" s="1">
        <v>0.02</v>
      </c>
      <c r="N28" s="1">
        <v>0.49</v>
      </c>
    </row>
    <row r="29" spans="1:14">
      <c r="A29" s="2">
        <v>43938</v>
      </c>
      <c r="B29" s="1">
        <v>0.37</v>
      </c>
      <c r="C29" s="1">
        <v>1.51</v>
      </c>
      <c r="D29" s="1">
        <v>0.1</v>
      </c>
      <c r="E29" s="1">
        <v>0.01</v>
      </c>
      <c r="F29" s="1">
        <v>1.03</v>
      </c>
      <c r="I29" s="2">
        <v>43572</v>
      </c>
      <c r="J29" s="1">
        <v>0.8</v>
      </c>
      <c r="K29" s="1">
        <v>-1.1100000000000001</v>
      </c>
      <c r="L29" s="1">
        <v>0.01</v>
      </c>
      <c r="M29" s="1">
        <v>0.02</v>
      </c>
      <c r="N29" s="1">
        <v>-0.98</v>
      </c>
    </row>
    <row r="30" spans="1:14">
      <c r="A30" s="2">
        <v>43941</v>
      </c>
      <c r="B30" s="1">
        <v>0.5</v>
      </c>
      <c r="C30" s="1">
        <v>-0.02</v>
      </c>
      <c r="D30" s="1">
        <v>0.32</v>
      </c>
      <c r="E30" s="1">
        <v>0.01</v>
      </c>
      <c r="F30" s="1">
        <v>1.78</v>
      </c>
      <c r="I30" s="2">
        <v>43573</v>
      </c>
      <c r="J30" s="1">
        <v>0.37</v>
      </c>
      <c r="K30" s="1">
        <v>1.39</v>
      </c>
      <c r="L30" s="1">
        <v>0.16</v>
      </c>
      <c r="M30" s="1">
        <v>0.02</v>
      </c>
      <c r="N30" s="1">
        <v>0.99</v>
      </c>
    </row>
    <row r="31" spans="1:14">
      <c r="A31" s="2">
        <v>43943</v>
      </c>
      <c r="B31" s="1">
        <v>1.91</v>
      </c>
      <c r="C31" s="1">
        <v>2.17</v>
      </c>
      <c r="D31" s="1">
        <v>0.14000000000000001</v>
      </c>
      <c r="E31" s="1">
        <v>0.01</v>
      </c>
      <c r="F31" s="1">
        <v>3.37</v>
      </c>
      <c r="I31" s="2">
        <v>43577</v>
      </c>
      <c r="J31" s="1">
        <v>-0.36</v>
      </c>
      <c r="K31" s="1">
        <v>0.01</v>
      </c>
      <c r="L31" s="1">
        <v>0.1</v>
      </c>
      <c r="M31" s="1">
        <v>0.02</v>
      </c>
      <c r="N31" s="1">
        <v>0.23</v>
      </c>
    </row>
    <row r="32" spans="1:14">
      <c r="A32" s="2">
        <v>43944</v>
      </c>
      <c r="B32" s="1">
        <v>1.1499999999999999</v>
      </c>
      <c r="C32" s="1">
        <v>-1.26</v>
      </c>
      <c r="D32" s="1">
        <v>-0.35</v>
      </c>
      <c r="E32" s="1">
        <v>0.01</v>
      </c>
      <c r="F32" s="1">
        <v>-1.2</v>
      </c>
      <c r="I32" s="2">
        <v>43578</v>
      </c>
      <c r="J32" s="1">
        <v>0.53</v>
      </c>
      <c r="K32" s="1">
        <v>1.41</v>
      </c>
      <c r="L32" s="1">
        <v>0.22</v>
      </c>
      <c r="M32" s="1">
        <v>0.02</v>
      </c>
      <c r="N32" s="1">
        <v>1.1100000000000001</v>
      </c>
    </row>
    <row r="33" spans="1:14">
      <c r="A33" s="2">
        <v>43945</v>
      </c>
      <c r="B33" s="1">
        <v>3.75</v>
      </c>
      <c r="C33" s="1">
        <v>-5.45</v>
      </c>
      <c r="D33" s="1">
        <v>-1.5</v>
      </c>
      <c r="E33" s="1">
        <v>0.01</v>
      </c>
      <c r="F33" s="1">
        <v>-6.5</v>
      </c>
      <c r="I33" s="2">
        <v>43579</v>
      </c>
      <c r="J33" s="1">
        <v>0.49</v>
      </c>
      <c r="K33" s="1">
        <v>-0.92</v>
      </c>
      <c r="L33" s="1">
        <v>-0.02</v>
      </c>
      <c r="M33" s="1">
        <v>0.02</v>
      </c>
      <c r="N33" s="1">
        <v>-0.67</v>
      </c>
    </row>
    <row r="34" spans="1:14">
      <c r="A34" s="2">
        <v>43948</v>
      </c>
      <c r="B34" s="1">
        <v>-0.27</v>
      </c>
      <c r="C34" s="1">
        <v>3.86</v>
      </c>
      <c r="D34" s="1">
        <v>-0.45</v>
      </c>
      <c r="E34" s="1">
        <v>0.01</v>
      </c>
      <c r="F34" s="1">
        <v>3.3</v>
      </c>
      <c r="I34" s="2">
        <v>43580</v>
      </c>
      <c r="J34" s="1">
        <v>0.24</v>
      </c>
      <c r="K34" s="1">
        <v>1.59</v>
      </c>
      <c r="L34" s="1">
        <v>0.06</v>
      </c>
      <c r="M34" s="1">
        <v>0.02</v>
      </c>
      <c r="N34" s="1">
        <v>1.1100000000000001</v>
      </c>
    </row>
    <row r="35" spans="1:14">
      <c r="A35" s="2">
        <v>43949</v>
      </c>
      <c r="B35" s="1">
        <v>-1.2</v>
      </c>
      <c r="C35" s="1">
        <v>3.93</v>
      </c>
      <c r="D35" s="1">
        <v>0.65</v>
      </c>
      <c r="E35" s="1">
        <v>0.01</v>
      </c>
      <c r="F35" s="1">
        <v>4.28</v>
      </c>
      <c r="I35" s="2">
        <v>43581</v>
      </c>
      <c r="J35" s="1">
        <v>-0.94</v>
      </c>
      <c r="K35" s="1">
        <v>-0.33</v>
      </c>
      <c r="L35" s="1">
        <v>0.01</v>
      </c>
      <c r="M35" s="1">
        <v>0.02</v>
      </c>
      <c r="N35" s="1">
        <v>-0.27</v>
      </c>
    </row>
    <row r="36" spans="1:14">
      <c r="A36" s="2">
        <v>43950</v>
      </c>
      <c r="B36" s="1">
        <v>-2.5</v>
      </c>
      <c r="C36" s="1">
        <v>2.29</v>
      </c>
      <c r="D36" s="1">
        <v>0.08</v>
      </c>
      <c r="E36" s="1">
        <v>0.01</v>
      </c>
      <c r="F36" s="1">
        <v>2.27</v>
      </c>
      <c r="I36" s="2">
        <v>43584</v>
      </c>
      <c r="J36" s="1">
        <v>0.03</v>
      </c>
      <c r="K36" s="1">
        <v>-0.05</v>
      </c>
      <c r="L36" s="1">
        <v>0.01</v>
      </c>
      <c r="M36" s="1">
        <v>0.02</v>
      </c>
      <c r="N36" s="1">
        <v>0.15</v>
      </c>
    </row>
    <row r="37" spans="1:14">
      <c r="A37" s="2">
        <v>43951</v>
      </c>
      <c r="B37" s="1">
        <v>-0.04</v>
      </c>
      <c r="C37" s="1">
        <v>-3.2</v>
      </c>
      <c r="D37" s="1">
        <v>0.03</v>
      </c>
      <c r="E37" s="1">
        <v>0.01</v>
      </c>
      <c r="F37" s="1">
        <v>-4.0599999999999996</v>
      </c>
      <c r="I37" s="2">
        <v>43585</v>
      </c>
      <c r="J37" s="1">
        <v>0.23</v>
      </c>
      <c r="K37" s="1">
        <v>0.17</v>
      </c>
      <c r="L37" s="1">
        <v>0.09</v>
      </c>
      <c r="M37" s="1">
        <v>0.02</v>
      </c>
      <c r="N37" s="1">
        <v>0.39</v>
      </c>
    </row>
    <row r="38" spans="1:14">
      <c r="A38" s="2">
        <v>43955</v>
      </c>
      <c r="B38" s="1">
        <v>2.85</v>
      </c>
      <c r="C38" s="1">
        <v>-2.02</v>
      </c>
      <c r="D38" s="1">
        <v>0.06</v>
      </c>
      <c r="E38" s="1">
        <v>0.01</v>
      </c>
      <c r="F38" s="1">
        <v>-3.15</v>
      </c>
      <c r="I38" s="2">
        <v>43587</v>
      </c>
      <c r="J38" s="1">
        <v>0.5</v>
      </c>
      <c r="K38" s="1">
        <v>-0.86</v>
      </c>
      <c r="L38" s="1">
        <v>0.02</v>
      </c>
      <c r="M38" s="1">
        <v>0.02</v>
      </c>
      <c r="N38" s="1">
        <v>-0.39</v>
      </c>
    </row>
    <row r="39" spans="1:14">
      <c r="A39" s="2">
        <v>43956</v>
      </c>
      <c r="B39" s="1">
        <v>-0.83</v>
      </c>
      <c r="C39" s="1">
        <v>0.75</v>
      </c>
      <c r="D39" s="1">
        <v>0.08</v>
      </c>
      <c r="E39" s="1">
        <v>0.01</v>
      </c>
      <c r="F39" s="1">
        <v>-0.24</v>
      </c>
      <c r="I39" s="2">
        <v>43588</v>
      </c>
      <c r="J39" s="1">
        <v>-0.66</v>
      </c>
      <c r="K39" s="1">
        <v>0.5</v>
      </c>
      <c r="L39" s="1">
        <v>0.23</v>
      </c>
      <c r="M39" s="1">
        <v>0.02</v>
      </c>
      <c r="N39" s="1">
        <v>-0.09</v>
      </c>
    </row>
    <row r="40" spans="1:14">
      <c r="A40" s="2">
        <v>43957</v>
      </c>
      <c r="B40" s="1">
        <v>2.39</v>
      </c>
      <c r="C40" s="1">
        <v>-0.51</v>
      </c>
      <c r="D40" s="1">
        <v>0.03</v>
      </c>
      <c r="E40" s="1">
        <v>0.01</v>
      </c>
      <c r="F40" s="1">
        <v>-0.9</v>
      </c>
      <c r="I40" s="2">
        <v>43591</v>
      </c>
      <c r="J40" s="1">
        <v>0.6</v>
      </c>
      <c r="K40" s="1">
        <v>-1.04</v>
      </c>
      <c r="L40" s="1">
        <v>0.04</v>
      </c>
      <c r="M40" s="1">
        <v>0.02</v>
      </c>
      <c r="N40" s="1">
        <v>-0.51</v>
      </c>
    </row>
    <row r="41" spans="1:14">
      <c r="A41" s="2">
        <v>43958</v>
      </c>
      <c r="B41" s="1">
        <v>2.98</v>
      </c>
      <c r="C41" s="1">
        <v>-1.2</v>
      </c>
      <c r="D41" s="1">
        <v>0.03</v>
      </c>
      <c r="E41" s="1">
        <v>0.01</v>
      </c>
      <c r="F41" s="1">
        <v>-3.03</v>
      </c>
      <c r="I41" s="2">
        <v>43592</v>
      </c>
      <c r="J41" s="1">
        <v>0.65</v>
      </c>
      <c r="K41" s="1">
        <v>-0.65</v>
      </c>
      <c r="L41" s="1">
        <v>0</v>
      </c>
      <c r="M41" s="1">
        <v>0.02</v>
      </c>
      <c r="N41" s="1">
        <v>-0.28000000000000003</v>
      </c>
    </row>
    <row r="42" spans="1:14">
      <c r="A42" s="2">
        <v>43959</v>
      </c>
      <c r="B42" s="1">
        <v>-1.22</v>
      </c>
      <c r="C42" s="1">
        <v>2.75</v>
      </c>
      <c r="D42" s="1">
        <v>0.27</v>
      </c>
      <c r="E42" s="1">
        <v>0.01</v>
      </c>
      <c r="F42" s="1">
        <v>0.6</v>
      </c>
      <c r="I42" s="2">
        <v>43593</v>
      </c>
      <c r="J42" s="1">
        <v>-1.34</v>
      </c>
      <c r="K42" s="1">
        <v>1.28</v>
      </c>
      <c r="L42" s="1">
        <v>0.09</v>
      </c>
      <c r="M42" s="1">
        <v>0.02</v>
      </c>
      <c r="N42" s="1">
        <v>1.26</v>
      </c>
    </row>
    <row r="43" spans="1:14">
      <c r="A43" s="2">
        <v>43962</v>
      </c>
      <c r="B43" s="1">
        <v>0.52</v>
      </c>
      <c r="C43" s="1">
        <v>-1.49</v>
      </c>
      <c r="D43" s="1">
        <v>0.12</v>
      </c>
      <c r="E43" s="1">
        <v>0.01</v>
      </c>
      <c r="F43" s="1">
        <v>-1.87</v>
      </c>
      <c r="I43" s="2">
        <v>43594</v>
      </c>
      <c r="J43" s="1">
        <v>0.84</v>
      </c>
      <c r="K43" s="1">
        <v>-0.83</v>
      </c>
      <c r="L43" s="1">
        <v>0.05</v>
      </c>
      <c r="M43" s="1">
        <v>0.02</v>
      </c>
      <c r="N43" s="1">
        <v>0.13</v>
      </c>
    </row>
    <row r="44" spans="1:14">
      <c r="A44" s="2">
        <v>43963</v>
      </c>
      <c r="B44" s="1">
        <v>-0.4</v>
      </c>
      <c r="C44" s="1">
        <v>-1.51</v>
      </c>
      <c r="D44" s="1">
        <v>-0.27</v>
      </c>
      <c r="E44" s="1">
        <v>0.01</v>
      </c>
      <c r="F44" s="1">
        <v>-2.34</v>
      </c>
      <c r="I44" s="2">
        <v>43595</v>
      </c>
      <c r="J44" s="1">
        <v>-0.24</v>
      </c>
      <c r="K44" s="1">
        <v>-0.57999999999999996</v>
      </c>
      <c r="L44" s="1">
        <v>7.0000000000000007E-2</v>
      </c>
      <c r="M44" s="1">
        <v>0.02</v>
      </c>
      <c r="N44" s="1">
        <v>-0.37</v>
      </c>
    </row>
    <row r="45" spans="1:14">
      <c r="A45" s="2">
        <v>43964</v>
      </c>
      <c r="B45" s="1">
        <v>2.25</v>
      </c>
      <c r="C45" s="1">
        <v>-0.13</v>
      </c>
      <c r="D45" s="1">
        <v>-0.13</v>
      </c>
      <c r="E45" s="1">
        <v>0.01</v>
      </c>
      <c r="F45" s="1">
        <v>-1.67</v>
      </c>
      <c r="I45" s="2">
        <v>43598</v>
      </c>
      <c r="J45" s="1">
        <v>0.79</v>
      </c>
      <c r="K45" s="1">
        <v>-2.69</v>
      </c>
      <c r="L45" s="1">
        <v>-0.05</v>
      </c>
      <c r="M45" s="1">
        <v>0.02</v>
      </c>
      <c r="N45" s="1">
        <v>-2.63</v>
      </c>
    </row>
    <row r="46" spans="1:14">
      <c r="A46" s="2">
        <v>43965</v>
      </c>
      <c r="B46" s="1">
        <v>0.59</v>
      </c>
      <c r="C46" s="1">
        <v>1.59</v>
      </c>
      <c r="D46" s="1">
        <v>0.16</v>
      </c>
      <c r="E46" s="1">
        <v>0.01</v>
      </c>
      <c r="F46" s="1">
        <v>2.12</v>
      </c>
      <c r="I46" s="2">
        <v>43599</v>
      </c>
      <c r="J46" s="1">
        <v>-0.26</v>
      </c>
      <c r="K46" s="1">
        <v>0.4</v>
      </c>
      <c r="L46" s="1">
        <v>0.18</v>
      </c>
      <c r="M46" s="1">
        <v>0.02</v>
      </c>
      <c r="N46" s="1">
        <v>-0.26</v>
      </c>
    </row>
    <row r="47" spans="1:14">
      <c r="A47" s="2">
        <v>43966</v>
      </c>
      <c r="B47" s="1">
        <v>-1.93</v>
      </c>
      <c r="C47" s="1">
        <v>-1.84</v>
      </c>
      <c r="D47" s="1">
        <v>0.23</v>
      </c>
      <c r="E47" s="1">
        <v>0.01</v>
      </c>
      <c r="F47" s="1">
        <v>-0.83</v>
      </c>
      <c r="I47" s="2">
        <v>43600</v>
      </c>
      <c r="J47" s="1">
        <v>0.61</v>
      </c>
      <c r="K47" s="1">
        <v>-0.51</v>
      </c>
      <c r="L47" s="1">
        <v>0</v>
      </c>
      <c r="M47" s="1">
        <v>0.02</v>
      </c>
      <c r="N47" s="1">
        <v>-1.27</v>
      </c>
    </row>
    <row r="48" spans="1:14">
      <c r="A48" s="2">
        <v>43969</v>
      </c>
      <c r="B48" s="1">
        <v>-1.47</v>
      </c>
      <c r="C48" s="1">
        <v>4.6900000000000004</v>
      </c>
      <c r="D48" s="1">
        <v>0.27</v>
      </c>
      <c r="E48" s="1">
        <v>0.01</v>
      </c>
      <c r="F48" s="1">
        <v>5.92</v>
      </c>
      <c r="I48" s="2">
        <v>43601</v>
      </c>
      <c r="J48" s="1">
        <v>0.27</v>
      </c>
      <c r="K48" s="1">
        <v>-1.75</v>
      </c>
      <c r="L48" s="1">
        <v>-0.17</v>
      </c>
      <c r="M48" s="1">
        <v>0.02</v>
      </c>
      <c r="N48" s="1">
        <v>-1.72</v>
      </c>
    </row>
    <row r="49" spans="1:14">
      <c r="A49" s="2">
        <v>43970</v>
      </c>
      <c r="B49" s="1">
        <v>-0.28000000000000003</v>
      </c>
      <c r="C49" s="1">
        <v>-0.56000000000000005</v>
      </c>
      <c r="D49" s="1">
        <v>0.12</v>
      </c>
      <c r="E49" s="1">
        <v>0.01</v>
      </c>
      <c r="F49" s="1">
        <v>0.04</v>
      </c>
      <c r="I49" s="2">
        <v>43602</v>
      </c>
      <c r="J49" s="1">
        <v>1.76</v>
      </c>
      <c r="K49" s="1">
        <v>-0.04</v>
      </c>
      <c r="L49" s="1">
        <v>-0.19</v>
      </c>
      <c r="M49" s="1">
        <v>0.02</v>
      </c>
      <c r="N49" s="1">
        <v>-1.07</v>
      </c>
    </row>
    <row r="50" spans="1:14">
      <c r="A50" s="2">
        <v>43971</v>
      </c>
      <c r="B50" s="1">
        <v>-0.43</v>
      </c>
      <c r="C50" s="1">
        <v>0.71</v>
      </c>
      <c r="D50" s="1">
        <v>0.18</v>
      </c>
      <c r="E50" s="1">
        <v>0.01</v>
      </c>
      <c r="F50" s="1">
        <v>1.18</v>
      </c>
      <c r="I50" s="2">
        <v>43605</v>
      </c>
      <c r="J50" s="1">
        <v>0.52</v>
      </c>
      <c r="K50" s="1">
        <v>2.17</v>
      </c>
      <c r="L50" s="1">
        <v>0.11</v>
      </c>
      <c r="M50" s="1">
        <v>0.02</v>
      </c>
      <c r="N50" s="1">
        <v>2.48</v>
      </c>
    </row>
    <row r="51" spans="1:14">
      <c r="A51" s="2">
        <v>43972</v>
      </c>
      <c r="B51" s="1">
        <v>-1.67</v>
      </c>
      <c r="C51" s="1">
        <v>2.1</v>
      </c>
      <c r="D51" s="1">
        <v>0.2</v>
      </c>
      <c r="E51" s="1">
        <v>0.01</v>
      </c>
      <c r="F51" s="1">
        <v>2.86</v>
      </c>
      <c r="I51" s="2">
        <v>43606</v>
      </c>
      <c r="J51" s="1">
        <v>-0.6</v>
      </c>
      <c r="K51" s="1">
        <v>2.76</v>
      </c>
      <c r="L51" s="1">
        <v>0.18</v>
      </c>
      <c r="M51" s="1">
        <v>0.02</v>
      </c>
      <c r="N51" s="1">
        <v>2.57</v>
      </c>
    </row>
    <row r="52" spans="1:14">
      <c r="A52" s="2">
        <v>43973</v>
      </c>
      <c r="B52" s="1">
        <v>-0.38</v>
      </c>
      <c r="C52" s="1">
        <v>-1.03</v>
      </c>
      <c r="D52" s="1">
        <v>-0.01</v>
      </c>
      <c r="E52" s="1">
        <v>0.01</v>
      </c>
      <c r="F52" s="1">
        <v>-1.63</v>
      </c>
      <c r="I52" s="2">
        <v>43607</v>
      </c>
      <c r="J52" s="1">
        <v>-1.43</v>
      </c>
      <c r="K52" s="1">
        <v>-0.13</v>
      </c>
      <c r="L52" s="1">
        <v>7.0000000000000007E-2</v>
      </c>
      <c r="M52" s="1">
        <v>0.02</v>
      </c>
      <c r="N52" s="1">
        <v>-0.09</v>
      </c>
    </row>
    <row r="53" spans="1:14">
      <c r="A53" s="2">
        <v>43976</v>
      </c>
      <c r="B53" s="1">
        <v>-1.86</v>
      </c>
      <c r="C53" s="1">
        <v>4.25</v>
      </c>
      <c r="D53" s="1">
        <v>0.52</v>
      </c>
      <c r="E53" s="1">
        <v>0.01</v>
      </c>
      <c r="F53" s="1">
        <v>5.12</v>
      </c>
      <c r="I53" s="2">
        <v>43608</v>
      </c>
      <c r="J53" s="1">
        <v>0.71</v>
      </c>
      <c r="K53" s="1">
        <v>-0.48</v>
      </c>
      <c r="L53" s="1">
        <v>0.02</v>
      </c>
      <c r="M53" s="1">
        <v>0.02</v>
      </c>
      <c r="N53" s="1">
        <v>-0.67</v>
      </c>
    </row>
    <row r="54" spans="1:14">
      <c r="A54" s="2">
        <v>43977</v>
      </c>
      <c r="B54" s="1">
        <v>-1.94</v>
      </c>
      <c r="C54" s="1">
        <v>-0.23</v>
      </c>
      <c r="D54" s="1">
        <v>-0.06</v>
      </c>
      <c r="E54" s="1">
        <v>0.01</v>
      </c>
      <c r="F54" s="1">
        <v>0.37</v>
      </c>
      <c r="I54" s="2">
        <v>43609</v>
      </c>
      <c r="J54" s="1">
        <v>-0.47</v>
      </c>
      <c r="K54" s="1">
        <v>-0.3</v>
      </c>
      <c r="L54" s="1">
        <v>0.04</v>
      </c>
      <c r="M54" s="1">
        <v>0.02</v>
      </c>
      <c r="N54" s="1">
        <v>-0.26</v>
      </c>
    </row>
    <row r="55" spans="1:14">
      <c r="A55" s="2">
        <v>43978</v>
      </c>
      <c r="B55" s="1">
        <v>-1.33</v>
      </c>
      <c r="C55" s="1">
        <v>2.9</v>
      </c>
      <c r="D55" s="1">
        <v>0.1</v>
      </c>
      <c r="E55" s="1">
        <v>0.01</v>
      </c>
      <c r="F55" s="1">
        <v>4.46</v>
      </c>
      <c r="I55" s="2">
        <v>43612</v>
      </c>
      <c r="J55" s="1">
        <v>-0.28000000000000003</v>
      </c>
      <c r="K55" s="1">
        <v>1.32</v>
      </c>
      <c r="L55" s="1">
        <v>0.05</v>
      </c>
      <c r="M55" s="1">
        <v>0.02</v>
      </c>
      <c r="N55" s="1">
        <v>1.24</v>
      </c>
    </row>
    <row r="56" spans="1:14">
      <c r="A56" s="2">
        <v>43979</v>
      </c>
      <c r="B56" s="1">
        <v>0.78</v>
      </c>
      <c r="C56" s="1">
        <v>-1.1299999999999999</v>
      </c>
      <c r="D56" s="1">
        <v>0.12</v>
      </c>
      <c r="E56" s="1">
        <v>0.01</v>
      </c>
      <c r="F56" s="1">
        <v>-1.08</v>
      </c>
      <c r="I56" s="2">
        <v>43613</v>
      </c>
      <c r="J56" s="1">
        <v>0.16</v>
      </c>
      <c r="K56" s="1">
        <v>1.61</v>
      </c>
      <c r="L56" s="1">
        <v>0.3</v>
      </c>
      <c r="M56" s="1">
        <v>0.02</v>
      </c>
      <c r="N56" s="1">
        <v>1.61</v>
      </c>
    </row>
    <row r="57" spans="1:14">
      <c r="A57" s="2">
        <v>43980</v>
      </c>
      <c r="B57" s="1">
        <v>1.61</v>
      </c>
      <c r="C57" s="1">
        <v>0.52</v>
      </c>
      <c r="D57" s="1">
        <v>7.0000000000000007E-2</v>
      </c>
      <c r="E57" s="1">
        <v>0.01</v>
      </c>
      <c r="F57" s="1">
        <v>-0.32</v>
      </c>
      <c r="I57" s="2">
        <v>43614</v>
      </c>
      <c r="J57" s="1">
        <v>-0.77</v>
      </c>
      <c r="K57" s="1">
        <v>0.18</v>
      </c>
      <c r="L57" s="1">
        <v>0.15</v>
      </c>
      <c r="M57" s="1">
        <v>0.02</v>
      </c>
      <c r="N57" s="1">
        <v>0.38</v>
      </c>
    </row>
    <row r="58" spans="1:14">
      <c r="A58" s="2">
        <v>43983</v>
      </c>
      <c r="B58" s="1">
        <v>-1.1499999999999999</v>
      </c>
      <c r="C58" s="1">
        <v>1.39</v>
      </c>
      <c r="D58" s="1">
        <v>-0.02</v>
      </c>
      <c r="E58" s="1">
        <v>0.01</v>
      </c>
      <c r="F58" s="1">
        <v>3.05</v>
      </c>
      <c r="I58" s="2">
        <v>43615</v>
      </c>
      <c r="J58" s="1">
        <v>-0.61</v>
      </c>
      <c r="K58" s="1">
        <v>0.92</v>
      </c>
      <c r="L58" s="1">
        <v>0.08</v>
      </c>
      <c r="M58" s="1">
        <v>0.02</v>
      </c>
      <c r="N58" s="1">
        <v>1.26</v>
      </c>
    </row>
    <row r="59" spans="1:14">
      <c r="A59" s="2">
        <v>43984</v>
      </c>
      <c r="B59" s="1">
        <v>-1.94</v>
      </c>
      <c r="C59" s="1">
        <v>2.74</v>
      </c>
      <c r="D59" s="1">
        <v>0.21</v>
      </c>
      <c r="E59" s="1">
        <v>0.01</v>
      </c>
      <c r="F59" s="1">
        <v>3.75</v>
      </c>
      <c r="I59" s="2">
        <v>43616</v>
      </c>
      <c r="J59" s="1">
        <v>-0.79</v>
      </c>
      <c r="K59" s="1">
        <v>-0.44</v>
      </c>
      <c r="L59" s="1">
        <v>0.12</v>
      </c>
      <c r="M59" s="1">
        <v>0.02</v>
      </c>
      <c r="N59" s="1">
        <v>0.83</v>
      </c>
    </row>
    <row r="60" spans="1:14">
      <c r="A60" s="2">
        <v>43985</v>
      </c>
      <c r="B60" s="1">
        <v>-3.96</v>
      </c>
      <c r="C60" s="1">
        <v>2.15</v>
      </c>
      <c r="D60" s="1">
        <v>0.12</v>
      </c>
      <c r="E60" s="1">
        <v>0.01</v>
      </c>
      <c r="F60" s="1">
        <v>4.12</v>
      </c>
      <c r="I60" s="2">
        <v>43619</v>
      </c>
      <c r="J60" s="1">
        <v>-1.03</v>
      </c>
      <c r="K60" s="1">
        <v>-0.01</v>
      </c>
      <c r="L60" s="1">
        <v>0.02</v>
      </c>
      <c r="M60" s="1">
        <v>0.02</v>
      </c>
      <c r="N60" s="1">
        <v>-0.04</v>
      </c>
    </row>
    <row r="61" spans="1:14">
      <c r="A61" s="2">
        <v>43986</v>
      </c>
      <c r="B61" s="1">
        <v>1.04</v>
      </c>
      <c r="C61" s="1">
        <v>0.89</v>
      </c>
      <c r="D61" s="1">
        <v>0.02</v>
      </c>
      <c r="E61" s="1">
        <v>0.01</v>
      </c>
      <c r="F61" s="1">
        <v>0.4</v>
      </c>
      <c r="I61" s="2">
        <v>43620</v>
      </c>
      <c r="J61" s="1">
        <v>-0.75</v>
      </c>
      <c r="K61" s="1">
        <v>0.37</v>
      </c>
      <c r="L61" s="1">
        <v>0.04</v>
      </c>
      <c r="M61" s="1">
        <v>0.02</v>
      </c>
      <c r="N61" s="1">
        <v>0.81</v>
      </c>
    </row>
    <row r="62" spans="1:14">
      <c r="A62" s="2">
        <v>43987</v>
      </c>
      <c r="B62" s="1">
        <v>-2.48</v>
      </c>
      <c r="C62" s="1">
        <v>0.86</v>
      </c>
      <c r="D62" s="1">
        <v>0.13</v>
      </c>
      <c r="E62" s="1">
        <v>0.01</v>
      </c>
      <c r="F62" s="1">
        <v>1.92</v>
      </c>
      <c r="I62" s="2">
        <v>43621</v>
      </c>
      <c r="J62" s="1">
        <v>-0.26</v>
      </c>
      <c r="K62" s="1">
        <v>-1.42</v>
      </c>
      <c r="L62" s="1">
        <v>-0.08</v>
      </c>
      <c r="M62" s="1">
        <v>0.02</v>
      </c>
      <c r="N62" s="1">
        <v>-0.49</v>
      </c>
    </row>
    <row r="63" spans="1:14">
      <c r="A63" s="2">
        <v>43990</v>
      </c>
      <c r="B63" s="1">
        <v>-0.89</v>
      </c>
      <c r="C63" s="1">
        <v>3.18</v>
      </c>
      <c r="D63" s="1">
        <v>-0.08</v>
      </c>
      <c r="E63" s="1">
        <v>0.01</v>
      </c>
      <c r="F63" s="1">
        <v>4.49</v>
      </c>
      <c r="I63" s="2">
        <v>43622</v>
      </c>
      <c r="J63" s="1">
        <v>0.3</v>
      </c>
      <c r="K63" s="1">
        <v>1.26</v>
      </c>
      <c r="L63" s="1">
        <v>0.22</v>
      </c>
      <c r="M63" s="1">
        <v>0.02</v>
      </c>
      <c r="N63" s="1">
        <v>0.75</v>
      </c>
    </row>
    <row r="64" spans="1:14">
      <c r="A64" s="2">
        <v>43991</v>
      </c>
      <c r="B64" s="1">
        <v>-0.56000000000000005</v>
      </c>
      <c r="C64" s="1">
        <v>-0.92</v>
      </c>
      <c r="D64" s="1">
        <v>-0.15</v>
      </c>
      <c r="E64" s="1">
        <v>0.01</v>
      </c>
      <c r="F64" s="1">
        <v>-1.37</v>
      </c>
      <c r="I64" s="2">
        <v>43623</v>
      </c>
      <c r="J64" s="1">
        <v>-0.4</v>
      </c>
      <c r="K64" s="1">
        <v>0.63</v>
      </c>
      <c r="L64" s="1">
        <v>0.25</v>
      </c>
      <c r="M64" s="1">
        <v>0.02</v>
      </c>
      <c r="N64" s="1">
        <v>1.29</v>
      </c>
    </row>
    <row r="65" spans="1:14">
      <c r="A65" s="2">
        <v>43992</v>
      </c>
      <c r="B65" s="1">
        <v>-0.33</v>
      </c>
      <c r="C65" s="1">
        <v>-2.13</v>
      </c>
      <c r="D65" s="1">
        <v>0.11</v>
      </c>
      <c r="E65" s="1">
        <v>0.01</v>
      </c>
      <c r="F65" s="1">
        <v>-3.36</v>
      </c>
      <c r="I65" s="2">
        <v>43626</v>
      </c>
      <c r="J65" s="1">
        <v>0.56999999999999995</v>
      </c>
      <c r="K65" s="1">
        <v>-0.36</v>
      </c>
      <c r="L65" s="1">
        <v>0.2</v>
      </c>
      <c r="M65" s="1">
        <v>0.02</v>
      </c>
      <c r="N65" s="1">
        <v>-7.0000000000000007E-2</v>
      </c>
    </row>
    <row r="75" spans="1:14">
      <c r="A75" s="3"/>
      <c r="B75" s="3"/>
      <c r="C75" s="3"/>
      <c r="D75" s="3"/>
      <c r="E75" s="3"/>
      <c r="F75" s="3"/>
    </row>
    <row r="76" spans="1:14">
      <c r="A76" s="2"/>
    </row>
    <row r="77" spans="1:14">
      <c r="A77" s="2"/>
    </row>
    <row r="78" spans="1:14">
      <c r="A78" s="2"/>
    </row>
    <row r="79" spans="1:14">
      <c r="A79" s="2"/>
    </row>
    <row r="80" spans="1:14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32D3-D505-414A-81E7-C30535D0774A}">
  <dimension ref="A1:N14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0" sqref="D20"/>
    </sheetView>
  </sheetViews>
  <sheetFormatPr baseColWidth="10" defaultRowHeight="16"/>
  <cols>
    <col min="1" max="1" width="10.83203125" style="1"/>
    <col min="2" max="2" width="16.33203125" style="1" customWidth="1"/>
    <col min="3" max="3" width="15" style="1" customWidth="1"/>
    <col min="4" max="4" width="13.5" style="1" customWidth="1"/>
    <col min="5" max="5" width="14" style="1" customWidth="1"/>
    <col min="6" max="6" width="15.1640625" style="1" customWidth="1"/>
    <col min="7" max="16384" width="10.83203125" style="1"/>
  </cols>
  <sheetData>
    <row r="1" spans="1:14">
      <c r="A1" s="3" t="str">
        <f>Planilha2!A1</f>
        <v>Data</v>
      </c>
      <c r="B1" s="3" t="s">
        <v>9</v>
      </c>
      <c r="C1" s="3" t="s">
        <v>10</v>
      </c>
      <c r="D1" s="3" t="s">
        <v>11</v>
      </c>
      <c r="E1" s="3" t="str">
        <f>Planilha2!C1</f>
        <v>IBOV</v>
      </c>
      <c r="F1" s="3" t="str">
        <f>Planilha2!F1</f>
        <v>SMLL</v>
      </c>
      <c r="G1" s="4"/>
      <c r="H1" s="4"/>
      <c r="I1" s="3" t="str">
        <f>Planilha2!I1</f>
        <v>Data</v>
      </c>
      <c r="J1" s="3" t="s">
        <v>9</v>
      </c>
      <c r="K1" s="3" t="s">
        <v>10</v>
      </c>
      <c r="L1" s="3" t="s">
        <v>11</v>
      </c>
      <c r="M1" s="3" t="str">
        <f>Planilha2!K1</f>
        <v>IBOV</v>
      </c>
      <c r="N1" s="3" t="str">
        <f>Planilha2!N1</f>
        <v>SMLL</v>
      </c>
    </row>
    <row r="2" spans="1:14">
      <c r="A2" s="2">
        <f>Planilha2!A2</f>
        <v>43900</v>
      </c>
      <c r="B2" s="5">
        <f>Planilha2!E2/100</f>
        <v>2.0000000000000001E-4</v>
      </c>
      <c r="C2" s="5">
        <f>Planilha2!D2/100</f>
        <v>1.6000000000000001E-3</v>
      </c>
      <c r="D2" s="5">
        <f>Planilha2!B2/100</f>
        <v>-1.4499999999999999E-2</v>
      </c>
      <c r="E2" s="5">
        <f>Planilha2!C2/100</f>
        <v>7.1399999999999991E-2</v>
      </c>
      <c r="F2" s="5">
        <f>Planilha2!F2/100</f>
        <v>7.17E-2</v>
      </c>
      <c r="I2" s="2">
        <f>Planilha2!I2</f>
        <v>43535</v>
      </c>
      <c r="J2" s="5">
        <f>Planilha2!M2/100</f>
        <v>2.0000000000000001E-4</v>
      </c>
      <c r="K2" s="5">
        <f>Planilha2!L2/100</f>
        <v>2.0999999999999999E-3</v>
      </c>
      <c r="L2" s="5">
        <f>Planilha2!J2/100</f>
        <v>-5.6000000000000008E-3</v>
      </c>
      <c r="M2" s="5">
        <f>Planilha2!K2/100</f>
        <v>2.7900000000000001E-2</v>
      </c>
      <c r="N2" s="5">
        <f>Planilha2!N2/100</f>
        <v>1.4800000000000001E-2</v>
      </c>
    </row>
    <row r="3" spans="1:14">
      <c r="A3" s="2">
        <f>Planilha2!A3</f>
        <v>43901</v>
      </c>
      <c r="B3" s="5">
        <f>Planilha2!E3/100</f>
        <v>2.0000000000000001E-4</v>
      </c>
      <c r="C3" s="5">
        <f>Planilha2!D3/100</f>
        <v>-7.7000000000000002E-3</v>
      </c>
      <c r="D3" s="5">
        <f>Planilha2!B3/100</f>
        <v>1E-3</v>
      </c>
      <c r="E3" s="5">
        <f>Planilha2!C3/100</f>
        <v>-7.6399999999999996E-2</v>
      </c>
      <c r="F3" s="5">
        <f>Planilha2!F3/100</f>
        <v>-6.2E-2</v>
      </c>
      <c r="I3" s="2">
        <f>Planilha2!I3</f>
        <v>43536</v>
      </c>
      <c r="J3" s="5">
        <f>Planilha2!M3/100</f>
        <v>2.0000000000000001E-4</v>
      </c>
      <c r="K3" s="5">
        <f>Planilha2!L3/100</f>
        <v>1.4000000000000002E-3</v>
      </c>
      <c r="L3" s="5">
        <f>Planilha2!J3/100</f>
        <v>-8.6E-3</v>
      </c>
      <c r="M3" s="5">
        <f>Planilha2!K3/100</f>
        <v>-2E-3</v>
      </c>
      <c r="N3" s="5">
        <f>Planilha2!N3/100</f>
        <v>1.4000000000000002E-3</v>
      </c>
    </row>
    <row r="4" spans="1:14">
      <c r="A4" s="2">
        <f>Planilha2!A4</f>
        <v>43902</v>
      </c>
      <c r="B4" s="5">
        <f>Planilha2!E4/100</f>
        <v>2.0000000000000001E-4</v>
      </c>
      <c r="C4" s="5">
        <f>Planilha2!D4/100</f>
        <v>-2.3199999999999998E-2</v>
      </c>
      <c r="D4" s="5">
        <f>Planilha2!B4/100</f>
        <v>4.4800000000000006E-2</v>
      </c>
      <c r="E4" s="5">
        <f>Planilha2!C4/100</f>
        <v>-0.14779999999999999</v>
      </c>
      <c r="F4" s="5">
        <f>Planilha2!F4/100</f>
        <v>-0.1666</v>
      </c>
      <c r="I4" s="2">
        <f>Planilha2!I4</f>
        <v>43537</v>
      </c>
      <c r="J4" s="5">
        <f>Planilha2!M4/100</f>
        <v>2.0000000000000001E-4</v>
      </c>
      <c r="K4" s="5">
        <f>Planilha2!L4/100</f>
        <v>2.3999999999999998E-3</v>
      </c>
      <c r="L4" s="5">
        <f>Planilha2!J4/100</f>
        <v>3.5999999999999999E-3</v>
      </c>
      <c r="M4" s="5">
        <f>Planilha2!K4/100</f>
        <v>1.1000000000000001E-2</v>
      </c>
      <c r="N4" s="5">
        <f>Planilha2!N4/100</f>
        <v>4.0000000000000001E-3</v>
      </c>
    </row>
    <row r="5" spans="1:14">
      <c r="A5" s="2">
        <f>Planilha2!A5</f>
        <v>43903</v>
      </c>
      <c r="B5" s="5">
        <f>Planilha2!E5/100</f>
        <v>2.0000000000000001E-4</v>
      </c>
      <c r="C5" s="5">
        <f>Planilha2!D5/100</f>
        <v>1.3899999999999999E-2</v>
      </c>
      <c r="D5" s="5">
        <f>Planilha2!B5/100</f>
        <v>-3.0099999999999998E-2</v>
      </c>
      <c r="E5" s="5">
        <f>Planilha2!C5/100</f>
        <v>0.1391</v>
      </c>
      <c r="F5" s="5">
        <f>Planilha2!F5/100</f>
        <v>0.10929999999999999</v>
      </c>
      <c r="I5" s="2">
        <f>Planilha2!I5</f>
        <v>43538</v>
      </c>
      <c r="J5" s="5">
        <f>Planilha2!M5/100</f>
        <v>2.0000000000000001E-4</v>
      </c>
      <c r="K5" s="5">
        <f>Planilha2!L5/100</f>
        <v>0</v>
      </c>
      <c r="L5" s="5">
        <f>Planilha2!J5/100</f>
        <v>1.6000000000000001E-3</v>
      </c>
      <c r="M5" s="5">
        <f>Planilha2!K5/100</f>
        <v>-3.0000000000000001E-3</v>
      </c>
      <c r="N5" s="5">
        <f>Planilha2!N5/100</f>
        <v>1.8E-3</v>
      </c>
    </row>
    <row r="6" spans="1:14">
      <c r="A6" s="2">
        <f>Planilha2!A6</f>
        <v>43906</v>
      </c>
      <c r="B6" s="5">
        <f>Planilha2!E6/100</f>
        <v>2.0000000000000001E-4</v>
      </c>
      <c r="C6" s="5">
        <f>Planilha2!D6/100</f>
        <v>3.9000000000000003E-3</v>
      </c>
      <c r="D6" s="5">
        <f>Planilha2!B6/100</f>
        <v>4.4500000000000005E-2</v>
      </c>
      <c r="E6" s="5">
        <f>Planilha2!C6/100</f>
        <v>-0.13919999999999999</v>
      </c>
      <c r="F6" s="5">
        <f>Planilha2!F6/100</f>
        <v>-0.13919999999999999</v>
      </c>
      <c r="I6" s="2">
        <f>Planilha2!I6</f>
        <v>43539</v>
      </c>
      <c r="J6" s="5">
        <f>Planilha2!M6/100</f>
        <v>2.0000000000000001E-4</v>
      </c>
      <c r="K6" s="5">
        <f>Planilha2!L6/100</f>
        <v>5.9999999999999995E-4</v>
      </c>
      <c r="L6" s="5">
        <f>Planilha2!J6/100</f>
        <v>4.0000000000000002E-4</v>
      </c>
      <c r="M6" s="5">
        <f>Planilha2!K6/100</f>
        <v>5.4000000000000003E-3</v>
      </c>
      <c r="N6" s="5">
        <f>Planilha2!N6/100</f>
        <v>2.0000000000000001E-4</v>
      </c>
    </row>
    <row r="7" spans="1:14">
      <c r="A7" s="2">
        <f>Planilha2!A7</f>
        <v>43907</v>
      </c>
      <c r="B7" s="5">
        <f>Planilha2!E7/100</f>
        <v>2.0000000000000001E-4</v>
      </c>
      <c r="C7" s="5">
        <f>Planilha2!D7/100</f>
        <v>4.3E-3</v>
      </c>
      <c r="D7" s="5">
        <f>Planilha2!B7/100</f>
        <v>2.07E-2</v>
      </c>
      <c r="E7" s="5">
        <f>Planilha2!C7/100</f>
        <v>4.8499999999999995E-2</v>
      </c>
      <c r="F7" s="5">
        <f>Planilha2!F7/100</f>
        <v>2.41E-2</v>
      </c>
      <c r="I7" s="2">
        <f>Planilha2!I7</f>
        <v>43542</v>
      </c>
      <c r="J7" s="5">
        <f>Planilha2!M7/100</f>
        <v>2.0000000000000001E-4</v>
      </c>
      <c r="K7" s="5">
        <f>Planilha2!L7/100</f>
        <v>1.5E-3</v>
      </c>
      <c r="L7" s="5">
        <f>Planilha2!J7/100</f>
        <v>-6.0999999999999995E-3</v>
      </c>
      <c r="M7" s="5">
        <f>Planilha2!K7/100</f>
        <v>8.6E-3</v>
      </c>
      <c r="N7" s="5">
        <f>Planilha2!N7/100</f>
        <v>7.7000000000000002E-3</v>
      </c>
    </row>
    <row r="8" spans="1:14">
      <c r="A8" s="2">
        <f>Planilha2!A8</f>
        <v>43908</v>
      </c>
      <c r="B8" s="5">
        <f>Planilha2!E8/100</f>
        <v>2.0000000000000001E-4</v>
      </c>
      <c r="C8" s="5">
        <f>Planilha2!D8/100</f>
        <v>-2.3399999999999997E-2</v>
      </c>
      <c r="D8" s="5">
        <f>Planilha2!B8/100</f>
        <v>1.21E-2</v>
      </c>
      <c r="E8" s="5">
        <f>Planilha2!C8/100</f>
        <v>-0.10349999999999999</v>
      </c>
      <c r="F8" s="5">
        <f>Planilha2!F8/100</f>
        <v>-0.151</v>
      </c>
      <c r="I8" s="2">
        <f>Planilha2!I8</f>
        <v>43543</v>
      </c>
      <c r="J8" s="5">
        <f>Planilha2!M8/100</f>
        <v>2.0000000000000001E-4</v>
      </c>
      <c r="K8" s="5">
        <f>Planilha2!L8/100</f>
        <v>1.1999999999999999E-3</v>
      </c>
      <c r="L8" s="5">
        <f>Planilha2!J8/100</f>
        <v>-9.1999999999999998E-3</v>
      </c>
      <c r="M8" s="5">
        <f>Planilha2!K8/100</f>
        <v>-4.0999999999999995E-3</v>
      </c>
      <c r="N8" s="5">
        <f>Planilha2!N8/100</f>
        <v>2E-3</v>
      </c>
    </row>
    <row r="9" spans="1:14">
      <c r="A9" s="2">
        <f>Planilha2!A9</f>
        <v>43909</v>
      </c>
      <c r="B9" s="5">
        <f>Planilha2!E9/100</f>
        <v>2.0000000000000001E-4</v>
      </c>
      <c r="C9" s="5">
        <f>Planilha2!D9/100</f>
        <v>-3.0999999999999999E-3</v>
      </c>
      <c r="D9" s="5">
        <f>Planilha2!B9/100</f>
        <v>6.6E-3</v>
      </c>
      <c r="E9" s="5">
        <f>Planilha2!C9/100</f>
        <v>2.1499999999999998E-2</v>
      </c>
      <c r="F9" s="5">
        <f>Planilha2!F9/100</f>
        <v>4.5400000000000003E-2</v>
      </c>
      <c r="I9" s="2">
        <f>Planilha2!I9</f>
        <v>43544</v>
      </c>
      <c r="J9" s="5">
        <f>Planilha2!M9/100</f>
        <v>2.0000000000000001E-4</v>
      </c>
      <c r="K9" s="5">
        <f>Planilha2!L9/100</f>
        <v>5.9999999999999995E-4</v>
      </c>
      <c r="L9" s="5">
        <f>Planilha2!J9/100</f>
        <v>3.5999999999999999E-3</v>
      </c>
      <c r="M9" s="5">
        <f>Planilha2!K9/100</f>
        <v>-1.55E-2</v>
      </c>
      <c r="N9" s="5">
        <f>Planilha2!N9/100</f>
        <v>-1.06E-2</v>
      </c>
    </row>
    <row r="10" spans="1:14">
      <c r="A10" s="2">
        <f>Planilha2!A10</f>
        <v>43910</v>
      </c>
      <c r="B10" s="5">
        <f>Planilha2!E10/100</f>
        <v>1E-4</v>
      </c>
      <c r="C10" s="5">
        <f>Planilha2!D10/100</f>
        <v>-2.8999999999999998E-3</v>
      </c>
      <c r="D10" s="5">
        <f>Planilha2!B10/100</f>
        <v>-2.3199999999999998E-2</v>
      </c>
      <c r="E10" s="5">
        <f>Planilha2!C10/100</f>
        <v>-1.8500000000000003E-2</v>
      </c>
      <c r="F10" s="5">
        <f>Planilha2!F10/100</f>
        <v>-5.7999999999999996E-3</v>
      </c>
      <c r="I10" s="2">
        <f>Planilha2!I10</f>
        <v>43545</v>
      </c>
      <c r="J10" s="5">
        <f>Planilha2!M10/100</f>
        <v>2.0000000000000001E-4</v>
      </c>
      <c r="K10" s="5">
        <f>Planilha2!L10/100</f>
        <v>-4.0000000000000002E-4</v>
      </c>
      <c r="L10" s="5">
        <f>Planilha2!J10/100</f>
        <v>1.8E-3</v>
      </c>
      <c r="M10" s="5">
        <f>Planilha2!K10/100</f>
        <v>-1.34E-2</v>
      </c>
      <c r="N10" s="5">
        <f>Planilha2!N10/100</f>
        <v>-1.04E-2</v>
      </c>
    </row>
    <row r="11" spans="1:14">
      <c r="A11" s="2">
        <f>Planilha2!A11</f>
        <v>43913</v>
      </c>
      <c r="B11" s="5">
        <f>Planilha2!E11/100</f>
        <v>1E-4</v>
      </c>
      <c r="C11" s="5">
        <f>Planilha2!D11/100</f>
        <v>-9.3999999999999986E-3</v>
      </c>
      <c r="D11" s="5">
        <f>Planilha2!B11/100</f>
        <v>1.11E-2</v>
      </c>
      <c r="E11" s="5">
        <f>Planilha2!C11/100</f>
        <v>-5.2199999999999996E-2</v>
      </c>
      <c r="F11" s="5">
        <f>Planilha2!F11/100</f>
        <v>-5.6900000000000006E-2</v>
      </c>
      <c r="I11" s="2">
        <f>Planilha2!I11</f>
        <v>43546</v>
      </c>
      <c r="J11" s="5">
        <f>Planilha2!M11/100</f>
        <v>2.0000000000000001E-4</v>
      </c>
      <c r="K11" s="5">
        <f>Planilha2!L11/100</f>
        <v>-3.4999999999999996E-3</v>
      </c>
      <c r="L11" s="5">
        <f>Planilha2!J11/100</f>
        <v>2.23E-2</v>
      </c>
      <c r="M11" s="5">
        <f>Planilha2!K11/100</f>
        <v>-3.1E-2</v>
      </c>
      <c r="N11" s="5">
        <f>Planilha2!N11/100</f>
        <v>-2.5399999999999999E-2</v>
      </c>
    </row>
    <row r="12" spans="1:14">
      <c r="A12" s="2">
        <f>Planilha2!A12</f>
        <v>43914</v>
      </c>
      <c r="B12" s="5">
        <f>Planilha2!E12/100</f>
        <v>1E-4</v>
      </c>
      <c r="C12" s="5">
        <f>Planilha2!D12/100</f>
        <v>7.3000000000000001E-3</v>
      </c>
      <c r="D12" s="5">
        <f>Planilha2!B12/100</f>
        <v>-1.8E-3</v>
      </c>
      <c r="E12" s="5">
        <f>Planilha2!C12/100</f>
        <v>9.69E-2</v>
      </c>
      <c r="F12" s="5">
        <f>Planilha2!F12/100</f>
        <v>7.0699999999999999E-2</v>
      </c>
      <c r="I12" s="2">
        <f>Planilha2!I12</f>
        <v>43549</v>
      </c>
      <c r="J12" s="5">
        <f>Planilha2!M12/100</f>
        <v>2.0000000000000001E-4</v>
      </c>
      <c r="K12" s="5">
        <f>Planilha2!L12/100</f>
        <v>5.9999999999999995E-4</v>
      </c>
      <c r="L12" s="5">
        <f>Planilha2!J12/100</f>
        <v>-1.1999999999999999E-3</v>
      </c>
      <c r="M12" s="5">
        <f>Planilha2!K12/100</f>
        <v>-8.0000000000000004E-4</v>
      </c>
      <c r="N12" s="5">
        <f>Planilha2!N12/100</f>
        <v>2.5999999999999999E-3</v>
      </c>
    </row>
    <row r="13" spans="1:14">
      <c r="A13" s="2">
        <f>Planilha2!A13</f>
        <v>43915</v>
      </c>
      <c r="B13" s="5">
        <f>Planilha2!E13/100</f>
        <v>1E-4</v>
      </c>
      <c r="C13" s="5">
        <f>Planilha2!D13/100</f>
        <v>8.3000000000000001E-3</v>
      </c>
      <c r="D13" s="5">
        <f>Planilha2!B13/100</f>
        <v>-1E-4</v>
      </c>
      <c r="E13" s="5">
        <f>Planilha2!C13/100</f>
        <v>7.4999999999999997E-2</v>
      </c>
      <c r="F13" s="5">
        <f>Planilha2!F13/100</f>
        <v>8.3900000000000002E-2</v>
      </c>
      <c r="I13" s="2">
        <f>Planilha2!I13</f>
        <v>43550</v>
      </c>
      <c r="J13" s="5">
        <f>Planilha2!M13/100</f>
        <v>2.0000000000000001E-4</v>
      </c>
      <c r="K13" s="5">
        <f>Planilha2!L13/100</f>
        <v>-8.9999999999999998E-4</v>
      </c>
      <c r="L13" s="5">
        <f>Planilha2!J13/100</f>
        <v>-3.2000000000000002E-3</v>
      </c>
      <c r="M13" s="5">
        <f>Planilha2!K13/100</f>
        <v>1.7600000000000001E-2</v>
      </c>
      <c r="N13" s="5">
        <f>Planilha2!N13/100</f>
        <v>1.3999999999999999E-2</v>
      </c>
    </row>
    <row r="14" spans="1:14">
      <c r="A14" s="2">
        <f>Planilha2!A14</f>
        <v>43916</v>
      </c>
      <c r="B14" s="5">
        <f>Planilha2!E14/100</f>
        <v>1E-4</v>
      </c>
      <c r="C14" s="5">
        <f>Planilha2!D14/100</f>
        <v>4.5000000000000005E-3</v>
      </c>
      <c r="D14" s="5">
        <f>Planilha2!B14/100</f>
        <v>-1.37E-2</v>
      </c>
      <c r="E14" s="5">
        <f>Planilha2!C14/100</f>
        <v>3.6699999999999997E-2</v>
      </c>
      <c r="F14" s="5">
        <f>Planilha2!F14/100</f>
        <v>7.0900000000000005E-2</v>
      </c>
      <c r="I14" s="2">
        <f>Planilha2!I14</f>
        <v>43551</v>
      </c>
      <c r="J14" s="5">
        <f>Planilha2!M14/100</f>
        <v>2.0000000000000001E-4</v>
      </c>
      <c r="K14" s="5">
        <f>Planilha2!L14/100</f>
        <v>-2.8999999999999998E-3</v>
      </c>
      <c r="L14" s="5">
        <f>Planilha2!J14/100</f>
        <v>1.9199999999999998E-2</v>
      </c>
      <c r="M14" s="5">
        <f>Planilha2!K14/100</f>
        <v>-3.5699999999999996E-2</v>
      </c>
      <c r="N14" s="5">
        <f>Planilha2!N14/100</f>
        <v>-3.61E-2</v>
      </c>
    </row>
    <row r="15" spans="1:14">
      <c r="A15" s="2">
        <f>Planilha2!A15</f>
        <v>43917</v>
      </c>
      <c r="B15" s="5">
        <f>Planilha2!E15/100</f>
        <v>1E-4</v>
      </c>
      <c r="C15" s="5">
        <f>Planilha2!D15/100</f>
        <v>2.3E-3</v>
      </c>
      <c r="D15" s="5">
        <f>Planilha2!B15/100</f>
        <v>2.2000000000000002E-2</v>
      </c>
      <c r="E15" s="5">
        <f>Planilha2!C15/100</f>
        <v>-5.5099999999999996E-2</v>
      </c>
      <c r="F15" s="5">
        <f>Planilha2!F15/100</f>
        <v>-3.7900000000000003E-2</v>
      </c>
      <c r="I15" s="2">
        <f>Planilha2!I15</f>
        <v>43552</v>
      </c>
      <c r="J15" s="5">
        <f>Planilha2!M15/100</f>
        <v>2.0000000000000001E-4</v>
      </c>
      <c r="K15" s="5">
        <f>Planilha2!L15/100</f>
        <v>3.0999999999999999E-3</v>
      </c>
      <c r="L15" s="5">
        <f>Planilha2!J15/100</f>
        <v>7.4000000000000003E-3</v>
      </c>
      <c r="M15" s="5">
        <f>Planilha2!K15/100</f>
        <v>2.7000000000000003E-2</v>
      </c>
      <c r="N15" s="5">
        <f>Planilha2!N15/100</f>
        <v>1.95E-2</v>
      </c>
    </row>
    <row r="16" spans="1:14">
      <c r="A16" s="2">
        <f>Planilha2!A16</f>
        <v>43920</v>
      </c>
      <c r="B16" s="5">
        <f>Planilha2!E16/100</f>
        <v>1E-4</v>
      </c>
      <c r="C16" s="5">
        <f>Planilha2!D16/100</f>
        <v>4.0000000000000001E-3</v>
      </c>
      <c r="D16" s="5">
        <f>Planilha2!B16/100</f>
        <v>9.4999999999999998E-3</v>
      </c>
      <c r="E16" s="5">
        <f>Planilha2!C16/100</f>
        <v>1.6500000000000001E-2</v>
      </c>
      <c r="F16" s="5">
        <f>Planilha2!F16/100</f>
        <v>-2.2000000000000001E-3</v>
      </c>
      <c r="I16" s="2">
        <f>Planilha2!I16</f>
        <v>43553</v>
      </c>
      <c r="J16" s="5">
        <f>Planilha2!M16/100</f>
        <v>2.0000000000000001E-4</v>
      </c>
      <c r="K16" s="5">
        <f>Planilha2!L16/100</f>
        <v>4.0000000000000002E-4</v>
      </c>
      <c r="L16" s="5">
        <f>Planilha2!J16/100</f>
        <v>-1.8000000000000002E-2</v>
      </c>
      <c r="M16" s="5">
        <f>Planilha2!K16/100</f>
        <v>1.09E-2</v>
      </c>
      <c r="N16" s="5">
        <f>Planilha2!N16/100</f>
        <v>1.2500000000000001E-2</v>
      </c>
    </row>
    <row r="17" spans="1:14">
      <c r="A17" s="2">
        <f>Planilha2!A17</f>
        <v>43921</v>
      </c>
      <c r="B17" s="5">
        <f>Planilha2!E17/100</f>
        <v>1E-4</v>
      </c>
      <c r="C17" s="5">
        <f>Planilha2!D17/100</f>
        <v>3.0999999999999999E-3</v>
      </c>
      <c r="D17" s="5">
        <f>Planilha2!B17/100</f>
        <v>7.6E-3</v>
      </c>
      <c r="E17" s="5">
        <f>Planilha2!C17/100</f>
        <v>-2.1700000000000001E-2</v>
      </c>
      <c r="F17" s="5">
        <f>Planilha2!F17/100</f>
        <v>-3.7499999999999999E-2</v>
      </c>
      <c r="I17" s="2">
        <f>Planilha2!I17</f>
        <v>43556</v>
      </c>
      <c r="J17" s="5">
        <f>Planilha2!M17/100</f>
        <v>2.0000000000000001E-4</v>
      </c>
      <c r="K17" s="5">
        <f>Planilha2!L17/100</f>
        <v>1.5E-3</v>
      </c>
      <c r="L17" s="5">
        <f>Planilha2!J17/100</f>
        <v>-7.3000000000000001E-3</v>
      </c>
      <c r="M17" s="5">
        <f>Planilha2!K17/100</f>
        <v>6.7000000000000002E-3</v>
      </c>
      <c r="N17" s="5">
        <f>Planilha2!N17/100</f>
        <v>8.6E-3</v>
      </c>
    </row>
    <row r="18" spans="1:14">
      <c r="A18" s="2">
        <f>Planilha2!A18</f>
        <v>43922</v>
      </c>
      <c r="B18" s="5">
        <f>Planilha2!E18/100</f>
        <v>1E-4</v>
      </c>
      <c r="C18" s="5">
        <f>Planilha2!D18/100</f>
        <v>-5.0000000000000001E-4</v>
      </c>
      <c r="D18" s="5">
        <f>Planilha2!B18/100</f>
        <v>8.0000000000000002E-3</v>
      </c>
      <c r="E18" s="5">
        <f>Planilha2!C18/100</f>
        <v>-2.81E-2</v>
      </c>
      <c r="F18" s="5">
        <f>Planilha2!F18/100</f>
        <v>-4.2199999999999994E-2</v>
      </c>
      <c r="I18" s="2">
        <f>Planilha2!I18</f>
        <v>43557</v>
      </c>
      <c r="J18" s="5">
        <f>Planilha2!M18/100</f>
        <v>2.0000000000000001E-4</v>
      </c>
      <c r="K18" s="5">
        <f>Planilha2!L18/100</f>
        <v>1E-3</v>
      </c>
      <c r="L18" s="5">
        <f>Planilha2!J18/100</f>
        <v>-5.0000000000000001E-4</v>
      </c>
      <c r="M18" s="5">
        <f>Planilha2!K18/100</f>
        <v>-6.9999999999999993E-3</v>
      </c>
      <c r="N18" s="5">
        <f>Planilha2!N18/100</f>
        <v>-2.3E-3</v>
      </c>
    </row>
    <row r="19" spans="1:14">
      <c r="A19" s="2">
        <f>Planilha2!A19</f>
        <v>43923</v>
      </c>
      <c r="B19" s="5">
        <f>Planilha2!E19/100</f>
        <v>1E-4</v>
      </c>
      <c r="C19" s="5">
        <f>Planilha2!D19/100</f>
        <v>2.8999999999999998E-3</v>
      </c>
      <c r="D19" s="5">
        <f>Planilha2!B19/100</f>
        <v>4.6999999999999993E-3</v>
      </c>
      <c r="E19" s="5">
        <f>Planilha2!C19/100</f>
        <v>1.8100000000000002E-2</v>
      </c>
      <c r="F19" s="5">
        <f>Planilha2!F19/100</f>
        <v>4.0999999999999995E-3</v>
      </c>
      <c r="I19" s="2">
        <f>Planilha2!I19</f>
        <v>43558</v>
      </c>
      <c r="J19" s="5">
        <f>Planilha2!M19/100</f>
        <v>2.0000000000000001E-4</v>
      </c>
      <c r="K19" s="5">
        <f>Planilha2!L19/100</f>
        <v>-2.0000000000000001E-4</v>
      </c>
      <c r="L19" s="5">
        <f>Planilha2!J19/100</f>
        <v>-5.7999999999999996E-3</v>
      </c>
      <c r="M19" s="5">
        <f>Planilha2!K19/100</f>
        <v>-9.3999999999999986E-3</v>
      </c>
      <c r="N19" s="5">
        <f>Planilha2!N19/100</f>
        <v>-2E-3</v>
      </c>
    </row>
    <row r="20" spans="1:14">
      <c r="A20" s="2">
        <f>Planilha2!A20</f>
        <v>43924</v>
      </c>
      <c r="B20" s="5">
        <f>Planilha2!E20/100</f>
        <v>1E-4</v>
      </c>
      <c r="C20" s="5">
        <f>Planilha2!D20/100</f>
        <v>-1E-4</v>
      </c>
      <c r="D20" s="5">
        <f>Planilha2!B20/100</f>
        <v>6.6E-3</v>
      </c>
      <c r="E20" s="5">
        <f>Planilha2!C20/100</f>
        <v>-3.7599999999999995E-2</v>
      </c>
      <c r="F20" s="5">
        <f>Planilha2!F20/100</f>
        <v>-3.5799999999999998E-2</v>
      </c>
      <c r="I20" s="2">
        <f>Planilha2!I20</f>
        <v>43559</v>
      </c>
      <c r="J20" s="5">
        <f>Planilha2!M20/100</f>
        <v>2.0000000000000001E-4</v>
      </c>
      <c r="K20" s="5">
        <f>Planilha2!L20/100</f>
        <v>7.000000000000001E-4</v>
      </c>
      <c r="L20" s="5">
        <f>Planilha2!J20/100</f>
        <v>7.1999999999999998E-3</v>
      </c>
      <c r="M20" s="5">
        <f>Planilha2!K20/100</f>
        <v>1.9299999999999998E-2</v>
      </c>
      <c r="N20" s="5">
        <f>Planilha2!N20/100</f>
        <v>1.26E-2</v>
      </c>
    </row>
    <row r="21" spans="1:14">
      <c r="A21" s="2">
        <f>Planilha2!A21</f>
        <v>43927</v>
      </c>
      <c r="B21" s="5">
        <f>Planilha2!E21/100</f>
        <v>1E-4</v>
      </c>
      <c r="C21" s="5">
        <f>Planilha2!D21/100</f>
        <v>-5.9999999999999995E-4</v>
      </c>
      <c r="D21" s="5">
        <f>Planilha2!B21/100</f>
        <v>-9.8999999999999991E-3</v>
      </c>
      <c r="E21" s="5">
        <f>Planilha2!C21/100</f>
        <v>6.5199999999999994E-2</v>
      </c>
      <c r="F21" s="5">
        <f>Planilha2!F21/100</f>
        <v>4.7199999999999999E-2</v>
      </c>
      <c r="I21" s="2">
        <f>Planilha2!I21</f>
        <v>43560</v>
      </c>
      <c r="J21" s="5">
        <f>Planilha2!M21/100</f>
        <v>2.0000000000000001E-4</v>
      </c>
      <c r="K21" s="5">
        <f>Planilha2!L21/100</f>
        <v>8.0000000000000004E-4</v>
      </c>
      <c r="L21" s="5">
        <f>Planilha2!J21/100</f>
        <v>-2.3999999999999998E-3</v>
      </c>
      <c r="M21" s="5">
        <f>Planilha2!K21/100</f>
        <v>8.3000000000000001E-3</v>
      </c>
      <c r="N21" s="5">
        <f>Planilha2!N21/100</f>
        <v>7.0999999999999995E-3</v>
      </c>
    </row>
    <row r="22" spans="1:14">
      <c r="A22" s="2">
        <f>Planilha2!A22</f>
        <v>43928</v>
      </c>
      <c r="B22" s="5">
        <f>Planilha2!E22/100</f>
        <v>1E-4</v>
      </c>
      <c r="C22" s="5">
        <f>Planilha2!D22/100</f>
        <v>2.3E-3</v>
      </c>
      <c r="D22" s="5">
        <f>Planilha2!B22/100</f>
        <v>-4.7999999999999996E-3</v>
      </c>
      <c r="E22" s="5">
        <f>Planilha2!C22/100</f>
        <v>3.0800000000000001E-2</v>
      </c>
      <c r="F22" s="5">
        <f>Planilha2!F22/100</f>
        <v>3.7599999999999995E-2</v>
      </c>
      <c r="I22" s="2">
        <f>Planilha2!I22</f>
        <v>43563</v>
      </c>
      <c r="J22" s="5">
        <f>Planilha2!M22/100</f>
        <v>2.0000000000000001E-4</v>
      </c>
      <c r="K22" s="5">
        <f>Planilha2!L22/100</f>
        <v>-4.0000000000000002E-4</v>
      </c>
      <c r="L22" s="5">
        <f>Planilha2!J22/100</f>
        <v>8.9999999999999998E-4</v>
      </c>
      <c r="M22" s="5">
        <f>Planilha2!K22/100</f>
        <v>2.7000000000000001E-3</v>
      </c>
      <c r="N22" s="5">
        <f>Planilha2!N22/100</f>
        <v>-3.7000000000000002E-3</v>
      </c>
    </row>
    <row r="23" spans="1:14">
      <c r="A23" s="2">
        <f>Planilha2!A23</f>
        <v>43929</v>
      </c>
      <c r="B23" s="5">
        <f>Planilha2!E23/100</f>
        <v>1E-4</v>
      </c>
      <c r="C23" s="5">
        <f>Planilha2!D23/100</f>
        <v>2.0999999999999999E-3</v>
      </c>
      <c r="D23" s="5">
        <f>Planilha2!B23/100</f>
        <v>-1.8E-3</v>
      </c>
      <c r="E23" s="5">
        <f>Planilha2!C23/100</f>
        <v>2.9700000000000001E-2</v>
      </c>
      <c r="F23" s="5">
        <f>Planilha2!F23/100</f>
        <v>2.75E-2</v>
      </c>
      <c r="I23" s="2">
        <f>Planilha2!I23</f>
        <v>43564</v>
      </c>
      <c r="J23" s="5">
        <f>Planilha2!M23/100</f>
        <v>2.0000000000000001E-4</v>
      </c>
      <c r="K23" s="5">
        <f>Planilha2!L23/100</f>
        <v>-8.0000000000000004E-4</v>
      </c>
      <c r="L23" s="5">
        <f>Planilha2!J23/100</f>
        <v>-2.5000000000000001E-3</v>
      </c>
      <c r="M23" s="5">
        <f>Planilha2!K23/100</f>
        <v>-1.11E-2</v>
      </c>
      <c r="N23" s="5">
        <f>Planilha2!N23/100</f>
        <v>-1.0200000000000001E-2</v>
      </c>
    </row>
    <row r="24" spans="1:14">
      <c r="A24" s="2">
        <f>Planilha2!A24</f>
        <v>43930</v>
      </c>
      <c r="B24" s="5">
        <f>Planilha2!E24/100</f>
        <v>1E-4</v>
      </c>
      <c r="C24" s="5">
        <f>Planilha2!D24/100</f>
        <v>2.8000000000000004E-3</v>
      </c>
      <c r="D24" s="5">
        <f>Planilha2!B24/100</f>
        <v>-2.58E-2</v>
      </c>
      <c r="E24" s="5">
        <f>Planilha2!C24/100</f>
        <v>-1.2E-2</v>
      </c>
      <c r="F24" s="5">
        <f>Planilha2!F24/100</f>
        <v>2.3E-3</v>
      </c>
      <c r="I24" s="2">
        <f>Planilha2!I24</f>
        <v>43565</v>
      </c>
      <c r="J24" s="5">
        <f>Planilha2!M24/100</f>
        <v>2.0000000000000001E-4</v>
      </c>
      <c r="K24" s="5">
        <f>Planilha2!L24/100</f>
        <v>1.9E-3</v>
      </c>
      <c r="L24" s="5">
        <f>Planilha2!J24/100</f>
        <v>-5.6999999999999993E-3</v>
      </c>
      <c r="M24" s="5">
        <f>Planilha2!K24/100</f>
        <v>-3.4999999999999996E-3</v>
      </c>
      <c r="N24" s="5">
        <f>Planilha2!N24/100</f>
        <v>0</v>
      </c>
    </row>
    <row r="25" spans="1:14">
      <c r="A25" s="2">
        <f>Planilha2!A25</f>
        <v>43934</v>
      </c>
      <c r="B25" s="5">
        <f>Planilha2!E25/100</f>
        <v>1E-4</v>
      </c>
      <c r="C25" s="5">
        <f>Planilha2!D25/100</f>
        <v>1.6000000000000001E-3</v>
      </c>
      <c r="D25" s="5">
        <f>Planilha2!B25/100</f>
        <v>2.06E-2</v>
      </c>
      <c r="E25" s="5">
        <f>Planilha2!C25/100</f>
        <v>1.49E-2</v>
      </c>
      <c r="F25" s="5">
        <f>Planilha2!F25/100</f>
        <v>1.5E-3</v>
      </c>
      <c r="I25" s="2">
        <f>Planilha2!I25</f>
        <v>43566</v>
      </c>
      <c r="J25" s="5">
        <f>Planilha2!M25/100</f>
        <v>2.0000000000000001E-4</v>
      </c>
      <c r="K25" s="5">
        <f>Planilha2!L25/100</f>
        <v>-7.000000000000001E-4</v>
      </c>
      <c r="L25" s="5">
        <f>Planilha2!J25/100</f>
        <v>1.4000000000000002E-3</v>
      </c>
      <c r="M25" s="5">
        <f>Planilha2!K25/100</f>
        <v>-1.2500000000000001E-2</v>
      </c>
      <c r="N25" s="5">
        <f>Planilha2!N25/100</f>
        <v>-9.5999999999999992E-3</v>
      </c>
    </row>
    <row r="26" spans="1:14">
      <c r="A26" s="2">
        <f>Planilha2!A26</f>
        <v>43935</v>
      </c>
      <c r="B26" s="5">
        <f>Planilha2!E26/100</f>
        <v>1E-4</v>
      </c>
      <c r="C26" s="5">
        <f>Planilha2!D26/100</f>
        <v>2.5000000000000001E-3</v>
      </c>
      <c r="D26" s="5">
        <f>Planilha2!B26/100</f>
        <v>7.000000000000001E-4</v>
      </c>
      <c r="E26" s="5">
        <f>Planilha2!C26/100</f>
        <v>1.37E-2</v>
      </c>
      <c r="F26" s="5">
        <f>Planilha2!F26/100</f>
        <v>3.2599999999999997E-2</v>
      </c>
      <c r="I26" s="2">
        <f>Planilha2!I26</f>
        <v>43567</v>
      </c>
      <c r="J26" s="5">
        <f>Planilha2!M26/100</f>
        <v>2.0000000000000001E-4</v>
      </c>
      <c r="K26" s="5">
        <f>Planilha2!L26/100</f>
        <v>-4.0000000000000002E-4</v>
      </c>
      <c r="L26" s="5">
        <f>Planilha2!J26/100</f>
        <v>7.4000000000000003E-3</v>
      </c>
      <c r="M26" s="5">
        <f>Planilha2!K26/100</f>
        <v>-1.9799999999999998E-2</v>
      </c>
      <c r="N26" s="5">
        <f>Planilha2!N26/100</f>
        <v>-1.1299999999999999E-2</v>
      </c>
    </row>
    <row r="27" spans="1:14">
      <c r="A27" s="2">
        <f>Planilha2!A27</f>
        <v>43936</v>
      </c>
      <c r="B27" s="5">
        <f>Planilha2!E27/100</f>
        <v>1E-4</v>
      </c>
      <c r="C27" s="5">
        <f>Planilha2!D27/100</f>
        <v>7.000000000000001E-4</v>
      </c>
      <c r="D27" s="5">
        <f>Planilha2!B27/100</f>
        <v>1.3899999999999999E-2</v>
      </c>
      <c r="E27" s="5">
        <f>Planilha2!C27/100</f>
        <v>-1.3600000000000001E-2</v>
      </c>
      <c r="F27" s="5">
        <f>Planilha2!F27/100</f>
        <v>-2.0999999999999999E-3</v>
      </c>
      <c r="I27" s="2">
        <f>Planilha2!I27</f>
        <v>43570</v>
      </c>
      <c r="J27" s="5">
        <f>Planilha2!M27/100</f>
        <v>2.0000000000000001E-4</v>
      </c>
      <c r="K27" s="5">
        <f>Planilha2!L27/100</f>
        <v>8.9999999999999998E-4</v>
      </c>
      <c r="L27" s="5">
        <f>Planilha2!J27/100</f>
        <v>1.1999999999999999E-3</v>
      </c>
      <c r="M27" s="5">
        <f>Planilha2!K27/100</f>
        <v>2.2000000000000001E-3</v>
      </c>
      <c r="N27" s="5">
        <f>Planilha2!N27/100</f>
        <v>2.3E-3</v>
      </c>
    </row>
    <row r="28" spans="1:14">
      <c r="A28" s="2">
        <f>Planilha2!A28</f>
        <v>43937</v>
      </c>
      <c r="B28" s="5">
        <f>Planilha2!E28/100</f>
        <v>1E-4</v>
      </c>
      <c r="C28" s="5">
        <f>Planilha2!D28/100</f>
        <v>1E-3</v>
      </c>
      <c r="D28" s="5">
        <f>Planilha2!B28/100</f>
        <v>-3.8E-3</v>
      </c>
      <c r="E28" s="5">
        <f>Planilha2!C28/100</f>
        <v>-1.29E-2</v>
      </c>
      <c r="F28" s="5">
        <f>Planilha2!F28/100</f>
        <v>-8.199999999999999E-3</v>
      </c>
      <c r="I28" s="2">
        <f>Planilha2!I28</f>
        <v>43571</v>
      </c>
      <c r="J28" s="5">
        <f>Planilha2!M28/100</f>
        <v>2.0000000000000001E-4</v>
      </c>
      <c r="K28" s="5">
        <f>Planilha2!L28/100</f>
        <v>4.0000000000000002E-4</v>
      </c>
      <c r="L28" s="5">
        <f>Planilha2!J28/100</f>
        <v>4.6999999999999993E-3</v>
      </c>
      <c r="M28" s="5">
        <f>Planilha2!K28/100</f>
        <v>1.34E-2</v>
      </c>
      <c r="N28" s="5">
        <f>Planilha2!N28/100</f>
        <v>4.8999999999999998E-3</v>
      </c>
    </row>
    <row r="29" spans="1:14">
      <c r="A29" s="2">
        <f>Planilha2!A29</f>
        <v>43938</v>
      </c>
      <c r="B29" s="5">
        <f>Planilha2!E29/100</f>
        <v>1E-4</v>
      </c>
      <c r="C29" s="5">
        <f>Planilha2!D29/100</f>
        <v>1E-3</v>
      </c>
      <c r="D29" s="5">
        <f>Planilha2!B29/100</f>
        <v>3.7000000000000002E-3</v>
      </c>
      <c r="E29" s="5">
        <f>Planilha2!C29/100</f>
        <v>1.5100000000000001E-2</v>
      </c>
      <c r="F29" s="5">
        <f>Planilha2!F29/100</f>
        <v>1.03E-2</v>
      </c>
      <c r="I29" s="2">
        <f>Planilha2!I29</f>
        <v>43572</v>
      </c>
      <c r="J29" s="5">
        <f>Planilha2!M29/100</f>
        <v>2.0000000000000001E-4</v>
      </c>
      <c r="K29" s="5">
        <f>Planilha2!L29/100</f>
        <v>1E-4</v>
      </c>
      <c r="L29" s="5">
        <f>Planilha2!J29/100</f>
        <v>8.0000000000000002E-3</v>
      </c>
      <c r="M29" s="5">
        <f>Planilha2!K29/100</f>
        <v>-1.11E-2</v>
      </c>
      <c r="N29" s="5">
        <f>Planilha2!N29/100</f>
        <v>-9.7999999999999997E-3</v>
      </c>
    </row>
    <row r="30" spans="1:14">
      <c r="A30" s="2">
        <f>Planilha2!A30</f>
        <v>43941</v>
      </c>
      <c r="B30" s="5">
        <f>Planilha2!E30/100</f>
        <v>1E-4</v>
      </c>
      <c r="C30" s="5">
        <f>Planilha2!D30/100</f>
        <v>3.2000000000000002E-3</v>
      </c>
      <c r="D30" s="5">
        <f>Planilha2!B30/100</f>
        <v>5.0000000000000001E-3</v>
      </c>
      <c r="E30" s="5">
        <f>Planilha2!C30/100</f>
        <v>-2.0000000000000001E-4</v>
      </c>
      <c r="F30" s="5">
        <f>Planilha2!F30/100</f>
        <v>1.78E-2</v>
      </c>
      <c r="I30" s="2">
        <f>Planilha2!I30</f>
        <v>43573</v>
      </c>
      <c r="J30" s="5">
        <f>Planilha2!M30/100</f>
        <v>2.0000000000000001E-4</v>
      </c>
      <c r="K30" s="5">
        <f>Planilha2!L30/100</f>
        <v>1.6000000000000001E-3</v>
      </c>
      <c r="L30" s="5">
        <f>Planilha2!J30/100</f>
        <v>3.7000000000000002E-3</v>
      </c>
      <c r="M30" s="5">
        <f>Planilha2!K30/100</f>
        <v>1.3899999999999999E-2</v>
      </c>
      <c r="N30" s="5">
        <f>Planilha2!N30/100</f>
        <v>9.8999999999999991E-3</v>
      </c>
    </row>
    <row r="31" spans="1:14">
      <c r="A31" s="2">
        <f>Planilha2!A31</f>
        <v>43943</v>
      </c>
      <c r="B31" s="5">
        <f>Planilha2!E31/100</f>
        <v>1E-4</v>
      </c>
      <c r="C31" s="5">
        <f>Planilha2!D31/100</f>
        <v>1.4000000000000002E-3</v>
      </c>
      <c r="D31" s="5">
        <f>Planilha2!B31/100</f>
        <v>1.9099999999999999E-2</v>
      </c>
      <c r="E31" s="5">
        <f>Planilha2!C31/100</f>
        <v>2.1700000000000001E-2</v>
      </c>
      <c r="F31" s="5">
        <f>Planilha2!F31/100</f>
        <v>3.3700000000000001E-2</v>
      </c>
      <c r="I31" s="2">
        <f>Planilha2!I31</f>
        <v>43577</v>
      </c>
      <c r="J31" s="5">
        <f>Planilha2!M31/100</f>
        <v>2.0000000000000001E-4</v>
      </c>
      <c r="K31" s="5">
        <f>Planilha2!L31/100</f>
        <v>1E-3</v>
      </c>
      <c r="L31" s="5">
        <f>Planilha2!J31/100</f>
        <v>-3.5999999999999999E-3</v>
      </c>
      <c r="M31" s="5">
        <f>Planilha2!K31/100</f>
        <v>1E-4</v>
      </c>
      <c r="N31" s="5">
        <f>Planilha2!N31/100</f>
        <v>2.3E-3</v>
      </c>
    </row>
    <row r="32" spans="1:14">
      <c r="A32" s="2">
        <f>Planilha2!A32</f>
        <v>43944</v>
      </c>
      <c r="B32" s="5">
        <f>Planilha2!E32/100</f>
        <v>1E-4</v>
      </c>
      <c r="C32" s="5">
        <f>Planilha2!D32/100</f>
        <v>-3.4999999999999996E-3</v>
      </c>
      <c r="D32" s="5">
        <f>Planilha2!B32/100</f>
        <v>1.15E-2</v>
      </c>
      <c r="E32" s="5">
        <f>Planilha2!C32/100</f>
        <v>-1.26E-2</v>
      </c>
      <c r="F32" s="5">
        <f>Planilha2!F32/100</f>
        <v>-1.2E-2</v>
      </c>
      <c r="I32" s="2">
        <f>Planilha2!I32</f>
        <v>43578</v>
      </c>
      <c r="J32" s="5">
        <f>Planilha2!M32/100</f>
        <v>2.0000000000000001E-4</v>
      </c>
      <c r="K32" s="5">
        <f>Planilha2!L32/100</f>
        <v>2.2000000000000001E-3</v>
      </c>
      <c r="L32" s="5">
        <f>Planilha2!J32/100</f>
        <v>5.3E-3</v>
      </c>
      <c r="M32" s="5">
        <f>Planilha2!K32/100</f>
        <v>1.41E-2</v>
      </c>
      <c r="N32" s="5">
        <f>Planilha2!N32/100</f>
        <v>1.11E-2</v>
      </c>
    </row>
    <row r="33" spans="1:14">
      <c r="A33" s="2">
        <f>Planilha2!A33</f>
        <v>43945</v>
      </c>
      <c r="B33" s="5">
        <f>Planilha2!E33/100</f>
        <v>1E-4</v>
      </c>
      <c r="C33" s="5">
        <f>Planilha2!D33/100</f>
        <v>-1.4999999999999999E-2</v>
      </c>
      <c r="D33" s="5">
        <f>Planilha2!B33/100</f>
        <v>3.7499999999999999E-2</v>
      </c>
      <c r="E33" s="5">
        <f>Planilha2!C33/100</f>
        <v>-5.45E-2</v>
      </c>
      <c r="F33" s="5">
        <f>Planilha2!F33/100</f>
        <v>-6.5000000000000002E-2</v>
      </c>
      <c r="I33" s="2">
        <f>Planilha2!I33</f>
        <v>43579</v>
      </c>
      <c r="J33" s="5">
        <f>Planilha2!M33/100</f>
        <v>2.0000000000000001E-4</v>
      </c>
      <c r="K33" s="5">
        <f>Planilha2!L33/100</f>
        <v>-2.0000000000000001E-4</v>
      </c>
      <c r="L33" s="5">
        <f>Planilha2!J33/100</f>
        <v>4.8999999999999998E-3</v>
      </c>
      <c r="M33" s="5">
        <f>Planilha2!K33/100</f>
        <v>-9.1999999999999998E-3</v>
      </c>
      <c r="N33" s="5">
        <f>Planilha2!N33/100</f>
        <v>-6.7000000000000002E-3</v>
      </c>
    </row>
    <row r="34" spans="1:14">
      <c r="A34" s="2">
        <f>Planilha2!A34</f>
        <v>43948</v>
      </c>
      <c r="B34" s="5">
        <f>Planilha2!E34/100</f>
        <v>1E-4</v>
      </c>
      <c r="C34" s="5">
        <f>Planilha2!D34/100</f>
        <v>-4.5000000000000005E-3</v>
      </c>
      <c r="D34" s="5">
        <f>Planilha2!B34/100</f>
        <v>-2.7000000000000001E-3</v>
      </c>
      <c r="E34" s="5">
        <f>Planilha2!C34/100</f>
        <v>3.8599999999999995E-2</v>
      </c>
      <c r="F34" s="5">
        <f>Planilha2!F34/100</f>
        <v>3.3000000000000002E-2</v>
      </c>
      <c r="I34" s="2">
        <f>Planilha2!I34</f>
        <v>43580</v>
      </c>
      <c r="J34" s="5">
        <f>Planilha2!M34/100</f>
        <v>2.0000000000000001E-4</v>
      </c>
      <c r="K34" s="5">
        <f>Planilha2!L34/100</f>
        <v>5.9999999999999995E-4</v>
      </c>
      <c r="L34" s="5">
        <f>Planilha2!J34/100</f>
        <v>2.3999999999999998E-3</v>
      </c>
      <c r="M34" s="5">
        <f>Planilha2!K34/100</f>
        <v>1.5900000000000001E-2</v>
      </c>
      <c r="N34" s="5">
        <f>Planilha2!N34/100</f>
        <v>1.11E-2</v>
      </c>
    </row>
    <row r="35" spans="1:14">
      <c r="A35" s="2">
        <f>Planilha2!A35</f>
        <v>43949</v>
      </c>
      <c r="B35" s="5">
        <f>Planilha2!E35/100</f>
        <v>1E-4</v>
      </c>
      <c r="C35" s="5">
        <f>Planilha2!D35/100</f>
        <v>6.5000000000000006E-3</v>
      </c>
      <c r="D35" s="5">
        <f>Planilha2!B35/100</f>
        <v>-1.2E-2</v>
      </c>
      <c r="E35" s="5">
        <f>Planilha2!C35/100</f>
        <v>3.9300000000000002E-2</v>
      </c>
      <c r="F35" s="5">
        <f>Planilha2!F35/100</f>
        <v>4.2800000000000005E-2</v>
      </c>
      <c r="I35" s="2">
        <f>Planilha2!I35</f>
        <v>43581</v>
      </c>
      <c r="J35" s="5">
        <f>Planilha2!M35/100</f>
        <v>2.0000000000000001E-4</v>
      </c>
      <c r="K35" s="5">
        <f>Planilha2!L35/100</f>
        <v>1E-4</v>
      </c>
      <c r="L35" s="5">
        <f>Planilha2!J35/100</f>
        <v>-9.3999999999999986E-3</v>
      </c>
      <c r="M35" s="5">
        <f>Planilha2!K35/100</f>
        <v>-3.3E-3</v>
      </c>
      <c r="N35" s="5">
        <f>Planilha2!N35/100</f>
        <v>-2.7000000000000001E-3</v>
      </c>
    </row>
    <row r="36" spans="1:14">
      <c r="A36" s="2">
        <f>Planilha2!A36</f>
        <v>43950</v>
      </c>
      <c r="B36" s="5">
        <f>Planilha2!E36/100</f>
        <v>1E-4</v>
      </c>
      <c r="C36" s="5">
        <f>Planilha2!D36/100</f>
        <v>8.0000000000000004E-4</v>
      </c>
      <c r="D36" s="5">
        <f>Planilha2!B36/100</f>
        <v>-2.5000000000000001E-2</v>
      </c>
      <c r="E36" s="5">
        <f>Planilha2!C36/100</f>
        <v>2.29E-2</v>
      </c>
      <c r="F36" s="5">
        <f>Planilha2!F36/100</f>
        <v>2.2700000000000001E-2</v>
      </c>
      <c r="I36" s="2">
        <f>Planilha2!I36</f>
        <v>43584</v>
      </c>
      <c r="J36" s="5">
        <f>Planilha2!M36/100</f>
        <v>2.0000000000000001E-4</v>
      </c>
      <c r="K36" s="5">
        <f>Planilha2!L36/100</f>
        <v>1E-4</v>
      </c>
      <c r="L36" s="5">
        <f>Planilha2!J36/100</f>
        <v>2.9999999999999997E-4</v>
      </c>
      <c r="M36" s="5">
        <f>Planilha2!K36/100</f>
        <v>-5.0000000000000001E-4</v>
      </c>
      <c r="N36" s="5">
        <f>Planilha2!N36/100</f>
        <v>1.5E-3</v>
      </c>
    </row>
    <row r="37" spans="1:14">
      <c r="A37" s="2">
        <f>Planilha2!A37</f>
        <v>43951</v>
      </c>
      <c r="B37" s="5">
        <f>Planilha2!E37/100</f>
        <v>1E-4</v>
      </c>
      <c r="C37" s="5">
        <f>Planilha2!D37/100</f>
        <v>2.9999999999999997E-4</v>
      </c>
      <c r="D37" s="5">
        <f>Planilha2!B37/100</f>
        <v>-4.0000000000000002E-4</v>
      </c>
      <c r="E37" s="5">
        <f>Planilha2!C37/100</f>
        <v>-3.2000000000000001E-2</v>
      </c>
      <c r="F37" s="5">
        <f>Planilha2!F37/100</f>
        <v>-4.0599999999999997E-2</v>
      </c>
      <c r="I37" s="2">
        <f>Planilha2!I37</f>
        <v>43585</v>
      </c>
      <c r="J37" s="5">
        <f>Planilha2!M37/100</f>
        <v>2.0000000000000001E-4</v>
      </c>
      <c r="K37" s="5">
        <f>Planilha2!L37/100</f>
        <v>8.9999999999999998E-4</v>
      </c>
      <c r="L37" s="5">
        <f>Planilha2!J37/100</f>
        <v>2.3E-3</v>
      </c>
      <c r="M37" s="5">
        <f>Planilha2!K37/100</f>
        <v>1.7000000000000001E-3</v>
      </c>
      <c r="N37" s="5">
        <f>Planilha2!N37/100</f>
        <v>3.9000000000000003E-3</v>
      </c>
    </row>
    <row r="38" spans="1:14">
      <c r="A38" s="2">
        <f>Planilha2!A38</f>
        <v>43955</v>
      </c>
      <c r="B38" s="5">
        <f>Planilha2!E38/100</f>
        <v>1E-4</v>
      </c>
      <c r="C38" s="5">
        <f>Planilha2!D38/100</f>
        <v>5.9999999999999995E-4</v>
      </c>
      <c r="D38" s="5">
        <f>Planilha2!B38/100</f>
        <v>2.8500000000000001E-2</v>
      </c>
      <c r="E38" s="5">
        <f>Planilha2!C38/100</f>
        <v>-2.0199999999999999E-2</v>
      </c>
      <c r="F38" s="5">
        <f>Planilha2!F38/100</f>
        <v>-3.15E-2</v>
      </c>
      <c r="I38" s="2">
        <f>Planilha2!I38</f>
        <v>43587</v>
      </c>
      <c r="J38" s="5">
        <f>Planilha2!M38/100</f>
        <v>2.0000000000000001E-4</v>
      </c>
      <c r="K38" s="5">
        <f>Planilha2!L38/100</f>
        <v>2.0000000000000001E-4</v>
      </c>
      <c r="L38" s="5">
        <f>Planilha2!J38/100</f>
        <v>5.0000000000000001E-3</v>
      </c>
      <c r="M38" s="5">
        <f>Planilha2!K38/100</f>
        <v>-8.6E-3</v>
      </c>
      <c r="N38" s="5">
        <f>Planilha2!N38/100</f>
        <v>-3.9000000000000003E-3</v>
      </c>
    </row>
    <row r="39" spans="1:14">
      <c r="A39" s="2">
        <f>Planilha2!A39</f>
        <v>43956</v>
      </c>
      <c r="B39" s="5">
        <f>Planilha2!E39/100</f>
        <v>1E-4</v>
      </c>
      <c r="C39" s="5">
        <f>Planilha2!D39/100</f>
        <v>8.0000000000000004E-4</v>
      </c>
      <c r="D39" s="5">
        <f>Planilha2!B39/100</f>
        <v>-8.3000000000000001E-3</v>
      </c>
      <c r="E39" s="5">
        <f>Planilha2!C39/100</f>
        <v>7.4999999999999997E-3</v>
      </c>
      <c r="F39" s="5">
        <f>Planilha2!F39/100</f>
        <v>-2.3999999999999998E-3</v>
      </c>
      <c r="I39" s="2">
        <f>Planilha2!I39</f>
        <v>43588</v>
      </c>
      <c r="J39" s="5">
        <f>Planilha2!M39/100</f>
        <v>2.0000000000000001E-4</v>
      </c>
      <c r="K39" s="5">
        <f>Planilha2!L39/100</f>
        <v>2.3E-3</v>
      </c>
      <c r="L39" s="5">
        <f>Planilha2!J39/100</f>
        <v>-6.6E-3</v>
      </c>
      <c r="M39" s="5">
        <f>Planilha2!K39/100</f>
        <v>5.0000000000000001E-3</v>
      </c>
      <c r="N39" s="5">
        <f>Planilha2!N39/100</f>
        <v>-8.9999999999999998E-4</v>
      </c>
    </row>
    <row r="40" spans="1:14">
      <c r="A40" s="2">
        <f>Planilha2!A40</f>
        <v>43957</v>
      </c>
      <c r="B40" s="5">
        <f>Planilha2!E40/100</f>
        <v>1E-4</v>
      </c>
      <c r="C40" s="5">
        <f>Planilha2!D40/100</f>
        <v>2.9999999999999997E-4</v>
      </c>
      <c r="D40" s="5">
        <f>Planilha2!B40/100</f>
        <v>2.3900000000000001E-2</v>
      </c>
      <c r="E40" s="5">
        <f>Planilha2!C40/100</f>
        <v>-5.1000000000000004E-3</v>
      </c>
      <c r="F40" s="5">
        <f>Planilha2!F40/100</f>
        <v>-9.0000000000000011E-3</v>
      </c>
      <c r="I40" s="2">
        <f>Planilha2!I40</f>
        <v>43591</v>
      </c>
      <c r="J40" s="5">
        <f>Planilha2!M40/100</f>
        <v>2.0000000000000001E-4</v>
      </c>
      <c r="K40" s="5">
        <f>Planilha2!L40/100</f>
        <v>4.0000000000000002E-4</v>
      </c>
      <c r="L40" s="5">
        <f>Planilha2!J40/100</f>
        <v>6.0000000000000001E-3</v>
      </c>
      <c r="M40" s="5">
        <f>Planilha2!K40/100</f>
        <v>-1.04E-2</v>
      </c>
      <c r="N40" s="5">
        <f>Planilha2!N40/100</f>
        <v>-5.1000000000000004E-3</v>
      </c>
    </row>
    <row r="41" spans="1:14">
      <c r="A41" s="2">
        <f>Planilha2!A41</f>
        <v>43958</v>
      </c>
      <c r="B41" s="5">
        <f>Planilha2!E41/100</f>
        <v>1E-4</v>
      </c>
      <c r="C41" s="5">
        <f>Planilha2!D41/100</f>
        <v>2.9999999999999997E-4</v>
      </c>
      <c r="D41" s="5">
        <f>Planilha2!B41/100</f>
        <v>2.98E-2</v>
      </c>
      <c r="E41" s="5">
        <f>Planilha2!C41/100</f>
        <v>-1.2E-2</v>
      </c>
      <c r="F41" s="5">
        <f>Planilha2!F41/100</f>
        <v>-3.0299999999999997E-2</v>
      </c>
      <c r="I41" s="2">
        <f>Planilha2!I41</f>
        <v>43592</v>
      </c>
      <c r="J41" s="5">
        <f>Planilha2!M41/100</f>
        <v>2.0000000000000001E-4</v>
      </c>
      <c r="K41" s="5">
        <f>Planilha2!L41/100</f>
        <v>0</v>
      </c>
      <c r="L41" s="5">
        <f>Planilha2!J41/100</f>
        <v>6.5000000000000006E-3</v>
      </c>
      <c r="M41" s="5">
        <f>Planilha2!K41/100</f>
        <v>-6.5000000000000006E-3</v>
      </c>
      <c r="N41" s="5">
        <f>Planilha2!N41/100</f>
        <v>-2.8000000000000004E-3</v>
      </c>
    </row>
    <row r="42" spans="1:14">
      <c r="A42" s="2">
        <f>Planilha2!A42</f>
        <v>43959</v>
      </c>
      <c r="B42" s="5">
        <f>Planilha2!E42/100</f>
        <v>1E-4</v>
      </c>
      <c r="C42" s="5">
        <f>Planilha2!D42/100</f>
        <v>2.7000000000000001E-3</v>
      </c>
      <c r="D42" s="5">
        <f>Planilha2!B42/100</f>
        <v>-1.2199999999999999E-2</v>
      </c>
      <c r="E42" s="5">
        <f>Planilha2!C42/100</f>
        <v>2.75E-2</v>
      </c>
      <c r="F42" s="5">
        <f>Planilha2!F42/100</f>
        <v>6.0000000000000001E-3</v>
      </c>
      <c r="I42" s="2">
        <f>Planilha2!I42</f>
        <v>43593</v>
      </c>
      <c r="J42" s="5">
        <f>Planilha2!M42/100</f>
        <v>2.0000000000000001E-4</v>
      </c>
      <c r="K42" s="5">
        <f>Planilha2!L42/100</f>
        <v>8.9999999999999998E-4</v>
      </c>
      <c r="L42" s="5">
        <f>Planilha2!J42/100</f>
        <v>-1.34E-2</v>
      </c>
      <c r="M42" s="5">
        <f>Planilha2!K42/100</f>
        <v>1.2800000000000001E-2</v>
      </c>
      <c r="N42" s="5">
        <f>Planilha2!N42/100</f>
        <v>1.26E-2</v>
      </c>
    </row>
    <row r="43" spans="1:14">
      <c r="A43" s="2">
        <f>Planilha2!A43</f>
        <v>43962</v>
      </c>
      <c r="B43" s="5">
        <f>Planilha2!E43/100</f>
        <v>1E-4</v>
      </c>
      <c r="C43" s="5">
        <f>Planilha2!D43/100</f>
        <v>1.1999999999999999E-3</v>
      </c>
      <c r="D43" s="5">
        <f>Planilha2!B43/100</f>
        <v>5.1999999999999998E-3</v>
      </c>
      <c r="E43" s="5">
        <f>Planilha2!C43/100</f>
        <v>-1.49E-2</v>
      </c>
      <c r="F43" s="5">
        <f>Planilha2!F43/100</f>
        <v>-1.8700000000000001E-2</v>
      </c>
      <c r="I43" s="2">
        <f>Planilha2!I43</f>
        <v>43594</v>
      </c>
      <c r="J43" s="5">
        <f>Planilha2!M43/100</f>
        <v>2.0000000000000001E-4</v>
      </c>
      <c r="K43" s="5">
        <f>Planilha2!L43/100</f>
        <v>5.0000000000000001E-4</v>
      </c>
      <c r="L43" s="5">
        <f>Planilha2!J43/100</f>
        <v>8.3999999999999995E-3</v>
      </c>
      <c r="M43" s="5">
        <f>Planilha2!K43/100</f>
        <v>-8.3000000000000001E-3</v>
      </c>
      <c r="N43" s="5">
        <f>Planilha2!N43/100</f>
        <v>1.2999999999999999E-3</v>
      </c>
    </row>
    <row r="44" spans="1:14">
      <c r="A44" s="2">
        <f>Planilha2!A44</f>
        <v>43963</v>
      </c>
      <c r="B44" s="5">
        <f>Planilha2!E44/100</f>
        <v>1E-4</v>
      </c>
      <c r="C44" s="5">
        <f>Planilha2!D44/100</f>
        <v>-2.7000000000000001E-3</v>
      </c>
      <c r="D44" s="5">
        <f>Planilha2!B44/100</f>
        <v>-4.0000000000000001E-3</v>
      </c>
      <c r="E44" s="5">
        <f>Planilha2!C44/100</f>
        <v>-1.5100000000000001E-2</v>
      </c>
      <c r="F44" s="5">
        <f>Planilha2!F44/100</f>
        <v>-2.3399999999999997E-2</v>
      </c>
      <c r="I44" s="2">
        <f>Planilha2!I44</f>
        <v>43595</v>
      </c>
      <c r="J44" s="5">
        <f>Planilha2!M44/100</f>
        <v>2.0000000000000001E-4</v>
      </c>
      <c r="K44" s="5">
        <f>Planilha2!L44/100</f>
        <v>7.000000000000001E-4</v>
      </c>
      <c r="L44" s="5">
        <f>Planilha2!J44/100</f>
        <v>-2.3999999999999998E-3</v>
      </c>
      <c r="M44" s="5">
        <f>Planilha2!K44/100</f>
        <v>-5.7999999999999996E-3</v>
      </c>
      <c r="N44" s="5">
        <f>Planilha2!N44/100</f>
        <v>-3.7000000000000002E-3</v>
      </c>
    </row>
    <row r="45" spans="1:14">
      <c r="A45" s="2">
        <f>Planilha2!A45</f>
        <v>43964</v>
      </c>
      <c r="B45" s="5">
        <f>Planilha2!E45/100</f>
        <v>1E-4</v>
      </c>
      <c r="C45" s="5">
        <f>Planilha2!D45/100</f>
        <v>-1.2999999999999999E-3</v>
      </c>
      <c r="D45" s="5">
        <f>Planilha2!B45/100</f>
        <v>2.2499999999999999E-2</v>
      </c>
      <c r="E45" s="5">
        <f>Planilha2!C45/100</f>
        <v>-1.2999999999999999E-3</v>
      </c>
      <c r="F45" s="5">
        <f>Planilha2!F45/100</f>
        <v>-1.67E-2</v>
      </c>
      <c r="I45" s="2">
        <f>Planilha2!I45</f>
        <v>43598</v>
      </c>
      <c r="J45" s="5">
        <f>Planilha2!M45/100</f>
        <v>2.0000000000000001E-4</v>
      </c>
      <c r="K45" s="5">
        <f>Planilha2!L45/100</f>
        <v>-5.0000000000000001E-4</v>
      </c>
      <c r="L45" s="5">
        <f>Planilha2!J45/100</f>
        <v>7.9000000000000008E-3</v>
      </c>
      <c r="M45" s="5">
        <f>Planilha2!K45/100</f>
        <v>-2.69E-2</v>
      </c>
      <c r="N45" s="5">
        <f>Planilha2!N45/100</f>
        <v>-2.63E-2</v>
      </c>
    </row>
    <row r="46" spans="1:14">
      <c r="A46" s="2">
        <f>Planilha2!A46</f>
        <v>43965</v>
      </c>
      <c r="B46" s="5">
        <f>Planilha2!E46/100</f>
        <v>1E-4</v>
      </c>
      <c r="C46" s="5">
        <f>Planilha2!D46/100</f>
        <v>1.6000000000000001E-3</v>
      </c>
      <c r="D46" s="5">
        <f>Planilha2!B46/100</f>
        <v>5.8999999999999999E-3</v>
      </c>
      <c r="E46" s="5">
        <f>Planilha2!C46/100</f>
        <v>1.5900000000000001E-2</v>
      </c>
      <c r="F46" s="5">
        <f>Planilha2!F46/100</f>
        <v>2.12E-2</v>
      </c>
      <c r="I46" s="2">
        <f>Planilha2!I46</f>
        <v>43599</v>
      </c>
      <c r="J46" s="5">
        <f>Planilha2!M46/100</f>
        <v>2.0000000000000001E-4</v>
      </c>
      <c r="K46" s="5">
        <f>Planilha2!L46/100</f>
        <v>1.8E-3</v>
      </c>
      <c r="L46" s="5">
        <f>Planilha2!J46/100</f>
        <v>-2.5999999999999999E-3</v>
      </c>
      <c r="M46" s="5">
        <f>Planilha2!K46/100</f>
        <v>4.0000000000000001E-3</v>
      </c>
      <c r="N46" s="5">
        <f>Planilha2!N46/100</f>
        <v>-2.5999999999999999E-3</v>
      </c>
    </row>
    <row r="47" spans="1:14">
      <c r="A47" s="2">
        <f>Planilha2!A47</f>
        <v>43966</v>
      </c>
      <c r="B47" s="5">
        <f>Planilha2!E47/100</f>
        <v>1E-4</v>
      </c>
      <c r="C47" s="5">
        <f>Planilha2!D47/100</f>
        <v>2.3E-3</v>
      </c>
      <c r="D47" s="5">
        <f>Planilha2!B47/100</f>
        <v>-1.9299999999999998E-2</v>
      </c>
      <c r="E47" s="5">
        <f>Planilha2!C47/100</f>
        <v>-1.84E-2</v>
      </c>
      <c r="F47" s="5">
        <f>Planilha2!F47/100</f>
        <v>-8.3000000000000001E-3</v>
      </c>
      <c r="I47" s="2">
        <f>Planilha2!I47</f>
        <v>43600</v>
      </c>
      <c r="J47" s="5">
        <f>Planilha2!M47/100</f>
        <v>2.0000000000000001E-4</v>
      </c>
      <c r="K47" s="5">
        <f>Planilha2!L47/100</f>
        <v>0</v>
      </c>
      <c r="L47" s="5">
        <f>Planilha2!J47/100</f>
        <v>6.0999999999999995E-3</v>
      </c>
      <c r="M47" s="5">
        <f>Planilha2!K47/100</f>
        <v>-5.1000000000000004E-3</v>
      </c>
      <c r="N47" s="5">
        <f>Planilha2!N47/100</f>
        <v>-1.2699999999999999E-2</v>
      </c>
    </row>
    <row r="48" spans="1:14">
      <c r="A48" s="2">
        <f>Planilha2!A48</f>
        <v>43969</v>
      </c>
      <c r="B48" s="5">
        <f>Planilha2!E48/100</f>
        <v>1E-4</v>
      </c>
      <c r="C48" s="5">
        <f>Planilha2!D48/100</f>
        <v>2.7000000000000001E-3</v>
      </c>
      <c r="D48" s="5">
        <f>Planilha2!B48/100</f>
        <v>-1.47E-2</v>
      </c>
      <c r="E48" s="5">
        <f>Planilha2!C48/100</f>
        <v>4.6900000000000004E-2</v>
      </c>
      <c r="F48" s="5">
        <f>Planilha2!F48/100</f>
        <v>5.9200000000000003E-2</v>
      </c>
      <c r="I48" s="2">
        <f>Planilha2!I48</f>
        <v>43601</v>
      </c>
      <c r="J48" s="5">
        <f>Planilha2!M48/100</f>
        <v>2.0000000000000001E-4</v>
      </c>
      <c r="K48" s="5">
        <f>Planilha2!L48/100</f>
        <v>-1.7000000000000001E-3</v>
      </c>
      <c r="L48" s="5">
        <f>Planilha2!J48/100</f>
        <v>2.7000000000000001E-3</v>
      </c>
      <c r="M48" s="5">
        <f>Planilha2!K48/100</f>
        <v>-1.7500000000000002E-2</v>
      </c>
      <c r="N48" s="5">
        <f>Planilha2!N48/100</f>
        <v>-1.72E-2</v>
      </c>
    </row>
    <row r="49" spans="1:14">
      <c r="A49" s="2">
        <f>Planilha2!A49</f>
        <v>43970</v>
      </c>
      <c r="B49" s="5">
        <f>Planilha2!E49/100</f>
        <v>1E-4</v>
      </c>
      <c r="C49" s="5">
        <f>Planilha2!D49/100</f>
        <v>1.1999999999999999E-3</v>
      </c>
      <c r="D49" s="5">
        <f>Planilha2!B49/100</f>
        <v>-2.8000000000000004E-3</v>
      </c>
      <c r="E49" s="5">
        <f>Planilha2!C49/100</f>
        <v>-5.6000000000000008E-3</v>
      </c>
      <c r="F49" s="5">
        <f>Planilha2!F49/100</f>
        <v>4.0000000000000002E-4</v>
      </c>
      <c r="I49" s="2">
        <f>Planilha2!I49</f>
        <v>43602</v>
      </c>
      <c r="J49" s="5">
        <f>Planilha2!M49/100</f>
        <v>2.0000000000000001E-4</v>
      </c>
      <c r="K49" s="5">
        <f>Planilha2!L49/100</f>
        <v>-1.9E-3</v>
      </c>
      <c r="L49" s="5">
        <f>Planilha2!J49/100</f>
        <v>1.7600000000000001E-2</v>
      </c>
      <c r="M49" s="5">
        <f>Planilha2!K49/100</f>
        <v>-4.0000000000000002E-4</v>
      </c>
      <c r="N49" s="5">
        <f>Planilha2!N49/100</f>
        <v>-1.0700000000000001E-2</v>
      </c>
    </row>
    <row r="50" spans="1:14">
      <c r="A50" s="2">
        <f>Planilha2!A50</f>
        <v>43971</v>
      </c>
      <c r="B50" s="5">
        <f>Planilha2!E50/100</f>
        <v>1E-4</v>
      </c>
      <c r="C50" s="5">
        <f>Planilha2!D50/100</f>
        <v>1.8E-3</v>
      </c>
      <c r="D50" s="5">
        <f>Planilha2!B50/100</f>
        <v>-4.3E-3</v>
      </c>
      <c r="E50" s="5">
        <f>Planilha2!C50/100</f>
        <v>7.0999999999999995E-3</v>
      </c>
      <c r="F50" s="5">
        <f>Planilha2!F50/100</f>
        <v>1.18E-2</v>
      </c>
      <c r="I50" s="2">
        <f>Planilha2!I50</f>
        <v>43605</v>
      </c>
      <c r="J50" s="5">
        <f>Planilha2!M50/100</f>
        <v>2.0000000000000001E-4</v>
      </c>
      <c r="K50" s="5">
        <f>Planilha2!L50/100</f>
        <v>1.1000000000000001E-3</v>
      </c>
      <c r="L50" s="5">
        <f>Planilha2!J50/100</f>
        <v>5.1999999999999998E-3</v>
      </c>
      <c r="M50" s="5">
        <f>Planilha2!K50/100</f>
        <v>2.1700000000000001E-2</v>
      </c>
      <c r="N50" s="5">
        <f>Planilha2!N50/100</f>
        <v>2.4799999999999999E-2</v>
      </c>
    </row>
    <row r="51" spans="1:14">
      <c r="A51" s="2">
        <f>Planilha2!A51</f>
        <v>43972</v>
      </c>
      <c r="B51" s="5">
        <f>Planilha2!E51/100</f>
        <v>1E-4</v>
      </c>
      <c r="C51" s="5">
        <f>Planilha2!D51/100</f>
        <v>2E-3</v>
      </c>
      <c r="D51" s="5">
        <f>Planilha2!B51/100</f>
        <v>-1.67E-2</v>
      </c>
      <c r="E51" s="5">
        <f>Planilha2!C51/100</f>
        <v>2.1000000000000001E-2</v>
      </c>
      <c r="F51" s="5">
        <f>Planilha2!F51/100</f>
        <v>2.86E-2</v>
      </c>
      <c r="I51" s="2">
        <f>Planilha2!I51</f>
        <v>43606</v>
      </c>
      <c r="J51" s="5">
        <f>Planilha2!M51/100</f>
        <v>2.0000000000000001E-4</v>
      </c>
      <c r="K51" s="5">
        <f>Planilha2!L51/100</f>
        <v>1.8E-3</v>
      </c>
      <c r="L51" s="5">
        <f>Planilha2!J51/100</f>
        <v>-6.0000000000000001E-3</v>
      </c>
      <c r="M51" s="5">
        <f>Planilha2!K51/100</f>
        <v>2.76E-2</v>
      </c>
      <c r="N51" s="5">
        <f>Planilha2!N51/100</f>
        <v>2.5699999999999997E-2</v>
      </c>
    </row>
    <row r="52" spans="1:14">
      <c r="A52" s="2">
        <f>Planilha2!A52</f>
        <v>43973</v>
      </c>
      <c r="B52" s="5">
        <f>Planilha2!E52/100</f>
        <v>1E-4</v>
      </c>
      <c r="C52" s="5">
        <f>Planilha2!D52/100</f>
        <v>-1E-4</v>
      </c>
      <c r="D52" s="5">
        <f>Planilha2!B52/100</f>
        <v>-3.8E-3</v>
      </c>
      <c r="E52" s="5">
        <f>Planilha2!C52/100</f>
        <v>-1.03E-2</v>
      </c>
      <c r="F52" s="5">
        <f>Planilha2!F52/100</f>
        <v>-1.6299999999999999E-2</v>
      </c>
      <c r="I52" s="2">
        <f>Planilha2!I52</f>
        <v>43607</v>
      </c>
      <c r="J52" s="5">
        <f>Planilha2!M52/100</f>
        <v>2.0000000000000001E-4</v>
      </c>
      <c r="K52" s="5">
        <f>Planilha2!L52/100</f>
        <v>7.000000000000001E-4</v>
      </c>
      <c r="L52" s="5">
        <f>Planilha2!J52/100</f>
        <v>-1.43E-2</v>
      </c>
      <c r="M52" s="5">
        <f>Planilha2!K52/100</f>
        <v>-1.2999999999999999E-3</v>
      </c>
      <c r="N52" s="5">
        <f>Planilha2!N52/100</f>
        <v>-8.9999999999999998E-4</v>
      </c>
    </row>
    <row r="53" spans="1:14">
      <c r="A53" s="2">
        <f>Planilha2!A53</f>
        <v>43976</v>
      </c>
      <c r="B53" s="5">
        <f>Planilha2!E53/100</f>
        <v>1E-4</v>
      </c>
      <c r="C53" s="5">
        <f>Planilha2!D53/100</f>
        <v>5.1999999999999998E-3</v>
      </c>
      <c r="D53" s="5">
        <f>Planilha2!B53/100</f>
        <v>-1.8600000000000002E-2</v>
      </c>
      <c r="E53" s="5">
        <f>Planilha2!C53/100</f>
        <v>4.2500000000000003E-2</v>
      </c>
      <c r="F53" s="5">
        <f>Planilha2!F53/100</f>
        <v>5.1200000000000002E-2</v>
      </c>
      <c r="I53" s="2">
        <f>Planilha2!I53</f>
        <v>43608</v>
      </c>
      <c r="J53" s="5">
        <f>Planilha2!M53/100</f>
        <v>2.0000000000000001E-4</v>
      </c>
      <c r="K53" s="5">
        <f>Planilha2!L53/100</f>
        <v>2.0000000000000001E-4</v>
      </c>
      <c r="L53" s="5">
        <f>Planilha2!J53/100</f>
        <v>7.0999999999999995E-3</v>
      </c>
      <c r="M53" s="5">
        <f>Planilha2!K53/100</f>
        <v>-4.7999999999999996E-3</v>
      </c>
      <c r="N53" s="5">
        <f>Planilha2!N53/100</f>
        <v>-6.7000000000000002E-3</v>
      </c>
    </row>
    <row r="54" spans="1:14">
      <c r="A54" s="2">
        <f>Planilha2!A54</f>
        <v>43977</v>
      </c>
      <c r="B54" s="5">
        <f>Planilha2!E54/100</f>
        <v>1E-4</v>
      </c>
      <c r="C54" s="5">
        <f>Planilha2!D54/100</f>
        <v>-5.9999999999999995E-4</v>
      </c>
      <c r="D54" s="5">
        <f>Planilha2!B54/100</f>
        <v>-1.9400000000000001E-2</v>
      </c>
      <c r="E54" s="5">
        <f>Planilha2!C54/100</f>
        <v>-2.3E-3</v>
      </c>
      <c r="F54" s="5">
        <f>Planilha2!F54/100</f>
        <v>3.7000000000000002E-3</v>
      </c>
      <c r="I54" s="2">
        <f>Planilha2!I54</f>
        <v>43609</v>
      </c>
      <c r="J54" s="5">
        <f>Planilha2!M54/100</f>
        <v>2.0000000000000001E-4</v>
      </c>
      <c r="K54" s="5">
        <f>Planilha2!L54/100</f>
        <v>4.0000000000000002E-4</v>
      </c>
      <c r="L54" s="5">
        <f>Planilha2!J54/100</f>
        <v>-4.6999999999999993E-3</v>
      </c>
      <c r="M54" s="5">
        <f>Planilha2!K54/100</f>
        <v>-3.0000000000000001E-3</v>
      </c>
      <c r="N54" s="5">
        <f>Planilha2!N54/100</f>
        <v>-2.5999999999999999E-3</v>
      </c>
    </row>
    <row r="55" spans="1:14">
      <c r="A55" s="2">
        <f>Planilha2!A55</f>
        <v>43978</v>
      </c>
      <c r="B55" s="5">
        <f>Planilha2!E55/100</f>
        <v>1E-4</v>
      </c>
      <c r="C55" s="5">
        <f>Planilha2!D55/100</f>
        <v>1E-3</v>
      </c>
      <c r="D55" s="5">
        <f>Planilha2!B55/100</f>
        <v>-1.3300000000000001E-2</v>
      </c>
      <c r="E55" s="5">
        <f>Planilha2!C55/100</f>
        <v>2.8999999999999998E-2</v>
      </c>
      <c r="F55" s="5">
        <f>Planilha2!F55/100</f>
        <v>4.4600000000000001E-2</v>
      </c>
      <c r="I55" s="2">
        <f>Planilha2!I55</f>
        <v>43612</v>
      </c>
      <c r="J55" s="5">
        <f>Planilha2!M55/100</f>
        <v>2.0000000000000001E-4</v>
      </c>
      <c r="K55" s="5">
        <f>Planilha2!L55/100</f>
        <v>5.0000000000000001E-4</v>
      </c>
      <c r="L55" s="5">
        <f>Planilha2!J55/100</f>
        <v>-2.8000000000000004E-3</v>
      </c>
      <c r="M55" s="5">
        <f>Planilha2!K55/100</f>
        <v>1.32E-2</v>
      </c>
      <c r="N55" s="5">
        <f>Planilha2!N55/100</f>
        <v>1.24E-2</v>
      </c>
    </row>
    <row r="56" spans="1:14">
      <c r="A56" s="2">
        <f>Planilha2!A56</f>
        <v>43979</v>
      </c>
      <c r="B56" s="5">
        <f>Planilha2!E56/100</f>
        <v>1E-4</v>
      </c>
      <c r="C56" s="5">
        <f>Planilha2!D56/100</f>
        <v>1.1999999999999999E-3</v>
      </c>
      <c r="D56" s="5">
        <f>Planilha2!B56/100</f>
        <v>7.8000000000000005E-3</v>
      </c>
      <c r="E56" s="5">
        <f>Planilha2!C56/100</f>
        <v>-1.1299999999999999E-2</v>
      </c>
      <c r="F56" s="5">
        <f>Planilha2!F56/100</f>
        <v>-1.0800000000000001E-2</v>
      </c>
      <c r="I56" s="2">
        <f>Planilha2!I56</f>
        <v>43613</v>
      </c>
      <c r="J56" s="5">
        <f>Planilha2!M56/100</f>
        <v>2.0000000000000001E-4</v>
      </c>
      <c r="K56" s="5">
        <f>Planilha2!L56/100</f>
        <v>3.0000000000000001E-3</v>
      </c>
      <c r="L56" s="5">
        <f>Planilha2!J56/100</f>
        <v>1.6000000000000001E-3</v>
      </c>
      <c r="M56" s="5">
        <f>Planilha2!K56/100</f>
        <v>1.61E-2</v>
      </c>
      <c r="N56" s="5">
        <f>Planilha2!N56/100</f>
        <v>1.61E-2</v>
      </c>
    </row>
    <row r="57" spans="1:14">
      <c r="A57" s="2">
        <f>Planilha2!A57</f>
        <v>43980</v>
      </c>
      <c r="B57" s="5">
        <f>Planilha2!E57/100</f>
        <v>1E-4</v>
      </c>
      <c r="C57" s="5">
        <f>Planilha2!D57/100</f>
        <v>7.000000000000001E-4</v>
      </c>
      <c r="D57" s="5">
        <f>Planilha2!B57/100</f>
        <v>1.61E-2</v>
      </c>
      <c r="E57" s="5">
        <f>Planilha2!C57/100</f>
        <v>5.1999999999999998E-3</v>
      </c>
      <c r="F57" s="5">
        <f>Planilha2!F57/100</f>
        <v>-3.2000000000000002E-3</v>
      </c>
      <c r="I57" s="2">
        <f>Planilha2!I57</f>
        <v>43614</v>
      </c>
      <c r="J57" s="5">
        <f>Planilha2!M57/100</f>
        <v>2.0000000000000001E-4</v>
      </c>
      <c r="K57" s="5">
        <f>Planilha2!L57/100</f>
        <v>1.5E-3</v>
      </c>
      <c r="L57" s="5">
        <f>Planilha2!J57/100</f>
        <v>-7.7000000000000002E-3</v>
      </c>
      <c r="M57" s="5">
        <f>Planilha2!K57/100</f>
        <v>1.8E-3</v>
      </c>
      <c r="N57" s="5">
        <f>Planilha2!N57/100</f>
        <v>3.8E-3</v>
      </c>
    </row>
    <row r="58" spans="1:14">
      <c r="A58" s="2">
        <f>Planilha2!A58</f>
        <v>43983</v>
      </c>
      <c r="B58" s="5">
        <f>Planilha2!E58/100</f>
        <v>1E-4</v>
      </c>
      <c r="C58" s="5">
        <f>Planilha2!D58/100</f>
        <v>-2.0000000000000001E-4</v>
      </c>
      <c r="D58" s="5">
        <f>Planilha2!B58/100</f>
        <v>-1.15E-2</v>
      </c>
      <c r="E58" s="5">
        <f>Planilha2!C58/100</f>
        <v>1.3899999999999999E-2</v>
      </c>
      <c r="F58" s="5">
        <f>Planilha2!F58/100</f>
        <v>3.0499999999999999E-2</v>
      </c>
      <c r="I58" s="2">
        <f>Planilha2!I58</f>
        <v>43615</v>
      </c>
      <c r="J58" s="5">
        <f>Planilha2!M58/100</f>
        <v>2.0000000000000001E-4</v>
      </c>
      <c r="K58" s="5">
        <f>Planilha2!L58/100</f>
        <v>8.0000000000000004E-4</v>
      </c>
      <c r="L58" s="5">
        <f>Planilha2!J58/100</f>
        <v>-6.0999999999999995E-3</v>
      </c>
      <c r="M58" s="5">
        <f>Planilha2!K58/100</f>
        <v>9.1999999999999998E-3</v>
      </c>
      <c r="N58" s="5">
        <f>Planilha2!N58/100</f>
        <v>1.26E-2</v>
      </c>
    </row>
    <row r="59" spans="1:14">
      <c r="A59" s="2">
        <f>Planilha2!A59</f>
        <v>43984</v>
      </c>
      <c r="B59" s="5">
        <f>Planilha2!E59/100</f>
        <v>1E-4</v>
      </c>
      <c r="C59" s="5">
        <f>Planilha2!D59/100</f>
        <v>2.0999999999999999E-3</v>
      </c>
      <c r="D59" s="5">
        <f>Planilha2!B59/100</f>
        <v>-1.9400000000000001E-2</v>
      </c>
      <c r="E59" s="5">
        <f>Planilha2!C59/100</f>
        <v>2.7400000000000001E-2</v>
      </c>
      <c r="F59" s="5">
        <f>Planilha2!F59/100</f>
        <v>3.7499999999999999E-2</v>
      </c>
      <c r="I59" s="2">
        <f>Planilha2!I59</f>
        <v>43616</v>
      </c>
      <c r="J59" s="5">
        <f>Planilha2!M59/100</f>
        <v>2.0000000000000001E-4</v>
      </c>
      <c r="K59" s="5">
        <f>Planilha2!L59/100</f>
        <v>1.1999999999999999E-3</v>
      </c>
      <c r="L59" s="5">
        <f>Planilha2!J59/100</f>
        <v>-7.9000000000000008E-3</v>
      </c>
      <c r="M59" s="5">
        <f>Planilha2!K59/100</f>
        <v>-4.4000000000000003E-3</v>
      </c>
      <c r="N59" s="5">
        <f>Planilha2!N59/100</f>
        <v>8.3000000000000001E-3</v>
      </c>
    </row>
    <row r="60" spans="1:14">
      <c r="A60" s="2">
        <f>Planilha2!A60</f>
        <v>43985</v>
      </c>
      <c r="B60" s="5">
        <f>Planilha2!E60/100</f>
        <v>1E-4</v>
      </c>
      <c r="C60" s="5">
        <f>Planilha2!D60/100</f>
        <v>1.1999999999999999E-3</v>
      </c>
      <c r="D60" s="5">
        <f>Planilha2!B60/100</f>
        <v>-3.9599999999999996E-2</v>
      </c>
      <c r="E60" s="5">
        <f>Planilha2!C60/100</f>
        <v>2.1499999999999998E-2</v>
      </c>
      <c r="F60" s="5">
        <f>Planilha2!F60/100</f>
        <v>4.1200000000000001E-2</v>
      </c>
      <c r="I60" s="2">
        <f>Planilha2!I60</f>
        <v>43619</v>
      </c>
      <c r="J60" s="5">
        <f>Planilha2!M60/100</f>
        <v>2.0000000000000001E-4</v>
      </c>
      <c r="K60" s="5">
        <f>Planilha2!L60/100</f>
        <v>2.0000000000000001E-4</v>
      </c>
      <c r="L60" s="5">
        <f>Planilha2!J60/100</f>
        <v>-1.03E-2</v>
      </c>
      <c r="M60" s="5">
        <f>Planilha2!K60/100</f>
        <v>-1E-4</v>
      </c>
      <c r="N60" s="5">
        <f>Planilha2!N60/100</f>
        <v>-4.0000000000000002E-4</v>
      </c>
    </row>
    <row r="61" spans="1:14">
      <c r="A61" s="2">
        <f>Planilha2!A61</f>
        <v>43986</v>
      </c>
      <c r="B61" s="5">
        <f>Planilha2!E61/100</f>
        <v>1E-4</v>
      </c>
      <c r="C61" s="5">
        <f>Planilha2!D61/100</f>
        <v>2.0000000000000001E-4</v>
      </c>
      <c r="D61" s="5">
        <f>Planilha2!B61/100</f>
        <v>1.04E-2</v>
      </c>
      <c r="E61" s="5">
        <f>Planilha2!C61/100</f>
        <v>8.8999999999999999E-3</v>
      </c>
      <c r="F61" s="5">
        <f>Planilha2!F61/100</f>
        <v>4.0000000000000001E-3</v>
      </c>
      <c r="I61" s="2">
        <f>Planilha2!I61</f>
        <v>43620</v>
      </c>
      <c r="J61" s="5">
        <f>Planilha2!M61/100</f>
        <v>2.0000000000000001E-4</v>
      </c>
      <c r="K61" s="5">
        <f>Planilha2!L61/100</f>
        <v>4.0000000000000002E-4</v>
      </c>
      <c r="L61" s="5">
        <f>Planilha2!J61/100</f>
        <v>-7.4999999999999997E-3</v>
      </c>
      <c r="M61" s="5">
        <f>Planilha2!K61/100</f>
        <v>3.7000000000000002E-3</v>
      </c>
      <c r="N61" s="5">
        <f>Planilha2!N61/100</f>
        <v>8.1000000000000013E-3</v>
      </c>
    </row>
    <row r="62" spans="1:14">
      <c r="A62" s="2">
        <f>Planilha2!A62</f>
        <v>43987</v>
      </c>
      <c r="B62" s="5">
        <f>Planilha2!E62/100</f>
        <v>1E-4</v>
      </c>
      <c r="C62" s="5">
        <f>Planilha2!D62/100</f>
        <v>1.2999999999999999E-3</v>
      </c>
      <c r="D62" s="5">
        <f>Planilha2!B62/100</f>
        <v>-2.4799999999999999E-2</v>
      </c>
      <c r="E62" s="5">
        <f>Planilha2!C62/100</f>
        <v>8.6E-3</v>
      </c>
      <c r="F62" s="5">
        <f>Planilha2!F62/100</f>
        <v>1.9199999999999998E-2</v>
      </c>
      <c r="I62" s="2">
        <f>Planilha2!I62</f>
        <v>43621</v>
      </c>
      <c r="J62" s="5">
        <f>Planilha2!M62/100</f>
        <v>2.0000000000000001E-4</v>
      </c>
      <c r="K62" s="5">
        <f>Planilha2!L62/100</f>
        <v>-8.0000000000000004E-4</v>
      </c>
      <c r="L62" s="5">
        <f>Planilha2!J62/100</f>
        <v>-2.5999999999999999E-3</v>
      </c>
      <c r="M62" s="5">
        <f>Planilha2!K62/100</f>
        <v>-1.4199999999999999E-2</v>
      </c>
      <c r="N62" s="5">
        <f>Planilha2!N62/100</f>
        <v>-4.8999999999999998E-3</v>
      </c>
    </row>
    <row r="63" spans="1:14">
      <c r="A63" s="2">
        <f>Planilha2!A63</f>
        <v>43990</v>
      </c>
      <c r="B63" s="5">
        <f>Planilha2!E63/100</f>
        <v>1E-4</v>
      </c>
      <c r="C63" s="5">
        <f>Planilha2!D63/100</f>
        <v>-8.0000000000000004E-4</v>
      </c>
      <c r="D63" s="5">
        <f>Planilha2!B63/100</f>
        <v>-8.8999999999999999E-3</v>
      </c>
      <c r="E63" s="5">
        <f>Planilha2!C63/100</f>
        <v>3.1800000000000002E-2</v>
      </c>
      <c r="F63" s="5">
        <f>Planilha2!F63/100</f>
        <v>4.4900000000000002E-2</v>
      </c>
      <c r="I63" s="2">
        <f>Planilha2!I63</f>
        <v>43622</v>
      </c>
      <c r="J63" s="5">
        <f>Planilha2!M63/100</f>
        <v>2.0000000000000001E-4</v>
      </c>
      <c r="K63" s="5">
        <f>Planilha2!L63/100</f>
        <v>2.2000000000000001E-3</v>
      </c>
      <c r="L63" s="5">
        <f>Planilha2!J63/100</f>
        <v>3.0000000000000001E-3</v>
      </c>
      <c r="M63" s="5">
        <f>Planilha2!K63/100</f>
        <v>1.26E-2</v>
      </c>
      <c r="N63" s="5">
        <f>Planilha2!N63/100</f>
        <v>7.4999999999999997E-3</v>
      </c>
    </row>
    <row r="64" spans="1:14">
      <c r="A64" s="2">
        <f>Planilha2!A64</f>
        <v>43991</v>
      </c>
      <c r="B64" s="5">
        <f>Planilha2!E64/100</f>
        <v>1E-4</v>
      </c>
      <c r="C64" s="5">
        <f>Planilha2!D64/100</f>
        <v>-1.5E-3</v>
      </c>
      <c r="D64" s="5">
        <f>Planilha2!B64/100</f>
        <v>-5.6000000000000008E-3</v>
      </c>
      <c r="E64" s="5">
        <f>Planilha2!C64/100</f>
        <v>-9.1999999999999998E-3</v>
      </c>
      <c r="F64" s="5">
        <f>Planilha2!F64/100</f>
        <v>-1.37E-2</v>
      </c>
      <c r="I64" s="2">
        <f>Planilha2!I64</f>
        <v>43623</v>
      </c>
      <c r="J64" s="5">
        <f>Planilha2!M64/100</f>
        <v>2.0000000000000001E-4</v>
      </c>
      <c r="K64" s="5">
        <f>Planilha2!L64/100</f>
        <v>2.5000000000000001E-3</v>
      </c>
      <c r="L64" s="5">
        <f>Planilha2!J64/100</f>
        <v>-4.0000000000000001E-3</v>
      </c>
      <c r="M64" s="5">
        <f>Planilha2!K64/100</f>
        <v>6.3E-3</v>
      </c>
      <c r="N64" s="5">
        <f>Planilha2!N64/100</f>
        <v>1.29E-2</v>
      </c>
    </row>
    <row r="65" spans="1:14">
      <c r="A65" s="2">
        <f>Planilha2!A65</f>
        <v>43992</v>
      </c>
      <c r="B65" s="5">
        <f>Planilha2!E65/100</f>
        <v>1E-4</v>
      </c>
      <c r="C65" s="5">
        <f>Planilha2!D65/100</f>
        <v>1.1000000000000001E-3</v>
      </c>
      <c r="D65" s="5">
        <f>Planilha2!B65/100</f>
        <v>-3.3E-3</v>
      </c>
      <c r="E65" s="5">
        <f>Planilha2!C65/100</f>
        <v>-2.1299999999999999E-2</v>
      </c>
      <c r="F65" s="5">
        <f>Planilha2!F65/100</f>
        <v>-3.3599999999999998E-2</v>
      </c>
      <c r="I65" s="2">
        <f>Planilha2!I65</f>
        <v>43626</v>
      </c>
      <c r="J65" s="5">
        <f>Planilha2!M65/100</f>
        <v>2.0000000000000001E-4</v>
      </c>
      <c r="K65" s="5">
        <f>Planilha2!L65/100</f>
        <v>2E-3</v>
      </c>
      <c r="L65" s="5">
        <f>Planilha2!J65/100</f>
        <v>5.6999999999999993E-3</v>
      </c>
      <c r="M65" s="5">
        <f>Planilha2!K65/100</f>
        <v>-3.5999999999999999E-3</v>
      </c>
      <c r="N65" s="5">
        <f>Planilha2!N65/100</f>
        <v>-7.000000000000001E-4</v>
      </c>
    </row>
    <row r="67" spans="1:14">
      <c r="A67" s="1" t="s">
        <v>6</v>
      </c>
      <c r="B67" s="5">
        <f>STDEV(B2:B65)</f>
        <v>3.3333333333333287E-5</v>
      </c>
      <c r="C67" s="5">
        <f>STDEV(C2:C65)</f>
        <v>5.7557008919797521E-3</v>
      </c>
      <c r="D67" s="5">
        <f>STDEV(D2:D65)</f>
        <v>1.7626494082794614E-2</v>
      </c>
      <c r="E67" s="5">
        <f>STDEV(E2:E65)</f>
        <v>4.6618887849937819E-2</v>
      </c>
      <c r="F67" s="5">
        <f>STDEV(F2:F65)</f>
        <v>4.9934708064075489E-2</v>
      </c>
      <c r="I67" s="1" t="s">
        <v>6</v>
      </c>
      <c r="J67" s="5">
        <f>STDEV(J2:J65)</f>
        <v>1.092773074023848E-19</v>
      </c>
      <c r="K67" s="5">
        <f>STDEV(K2:K65)</f>
        <v>1.2463428644294819E-3</v>
      </c>
      <c r="L67" s="5">
        <f>STDEV(L2:L65)</f>
        <v>7.5424697020504633E-3</v>
      </c>
      <c r="M67" s="5">
        <f>STDEV(M2:M65)</f>
        <v>1.3226910756286289E-2</v>
      </c>
      <c r="N67" s="5">
        <f>STDEV(N2:N65)</f>
        <v>1.1354384772916084E-2</v>
      </c>
    </row>
    <row r="68" spans="1:14">
      <c r="A68" s="7" t="s">
        <v>7</v>
      </c>
      <c r="B68" s="8">
        <f>B67*SQRT(252)</f>
        <v>5.2915026221291744E-4</v>
      </c>
      <c r="C68" s="8">
        <f>C67*SQRT(252)</f>
        <v>9.1368919086306385E-2</v>
      </c>
      <c r="D68" s="8">
        <f>D67*SQRT(252)</f>
        <v>0.27981191897415658</v>
      </c>
      <c r="E68" s="8">
        <f t="shared" ref="E68:F68" si="0">E67*SQRT(252)</f>
        <v>0.74005190189607661</v>
      </c>
      <c r="F68" s="8">
        <f t="shared" si="0"/>
        <v>0.79268891596893187</v>
      </c>
      <c r="G68" s="7"/>
      <c r="H68" s="7"/>
      <c r="I68" s="7" t="s">
        <v>7</v>
      </c>
      <c r="J68" s="8">
        <f>J67*SQRT(252)</f>
        <v>1.7347234759768075E-18</v>
      </c>
      <c r="K68" s="8">
        <f>K67*SQRT(252)</f>
        <v>1.9785079605601795E-2</v>
      </c>
      <c r="L68" s="8">
        <f>L67*SQRT(252)</f>
        <v>0.11973299461718979</v>
      </c>
      <c r="M68" s="8">
        <f t="shared" ref="M68" si="1">M67*SQRT(252)</f>
        <v>0.2099706988486727</v>
      </c>
      <c r="N68" s="8">
        <f t="shared" ref="N68" si="2">N67*SQRT(252)</f>
        <v>0.18024527039564733</v>
      </c>
    </row>
    <row r="75" spans="1:14">
      <c r="A75" s="3"/>
      <c r="B75" s="3"/>
      <c r="C75" s="3"/>
      <c r="D75" s="3"/>
      <c r="E75" s="3"/>
      <c r="F75" s="3"/>
    </row>
    <row r="76" spans="1:14">
      <c r="A76" s="2"/>
    </row>
    <row r="77" spans="1:14">
      <c r="A77" s="2"/>
    </row>
    <row r="78" spans="1:14">
      <c r="A78" s="2"/>
    </row>
    <row r="79" spans="1:14">
      <c r="A79" s="3" t="s">
        <v>8</v>
      </c>
      <c r="B79" s="3">
        <v>2020</v>
      </c>
      <c r="C79" s="3">
        <v>2019</v>
      </c>
    </row>
    <row r="80" spans="1:14">
      <c r="A80" s="6">
        <v>1</v>
      </c>
      <c r="B80" s="5">
        <v>7.1399999999999991E-2</v>
      </c>
      <c r="C80" s="5">
        <v>2.7900000000000001E-2</v>
      </c>
    </row>
    <row r="81" spans="1:3">
      <c r="A81" s="6">
        <v>2</v>
      </c>
      <c r="B81" s="5">
        <v>-7.6399999999999996E-2</v>
      </c>
      <c r="C81" s="5">
        <v>-2E-3</v>
      </c>
    </row>
    <row r="82" spans="1:3">
      <c r="A82" s="6">
        <v>3</v>
      </c>
      <c r="B82" s="5">
        <v>-0.14779999999999999</v>
      </c>
      <c r="C82" s="5">
        <v>1.1000000000000001E-2</v>
      </c>
    </row>
    <row r="83" spans="1:3">
      <c r="A83" s="6">
        <v>4</v>
      </c>
      <c r="B83" s="5">
        <v>0.1391</v>
      </c>
      <c r="C83" s="5">
        <v>-3.0000000000000001E-3</v>
      </c>
    </row>
    <row r="84" spans="1:3">
      <c r="A84" s="6">
        <v>5</v>
      </c>
      <c r="B84" s="5">
        <v>-0.13919999999999999</v>
      </c>
      <c r="C84" s="5">
        <v>5.4000000000000003E-3</v>
      </c>
    </row>
    <row r="85" spans="1:3">
      <c r="A85" s="6">
        <v>6</v>
      </c>
      <c r="B85" s="5">
        <v>4.8499999999999995E-2</v>
      </c>
      <c r="C85" s="5">
        <v>8.6E-3</v>
      </c>
    </row>
    <row r="86" spans="1:3">
      <c r="A86" s="6">
        <v>7</v>
      </c>
      <c r="B86" s="5">
        <v>-0.10349999999999999</v>
      </c>
      <c r="C86" s="5">
        <v>-4.0999999999999995E-3</v>
      </c>
    </row>
    <row r="87" spans="1:3">
      <c r="A87" s="6">
        <v>8</v>
      </c>
      <c r="B87" s="5">
        <v>2.1499999999999998E-2</v>
      </c>
      <c r="C87" s="5">
        <v>-1.55E-2</v>
      </c>
    </row>
    <row r="88" spans="1:3">
      <c r="A88" s="6">
        <v>9</v>
      </c>
      <c r="B88" s="5">
        <v>-1.8500000000000003E-2</v>
      </c>
      <c r="C88" s="5">
        <v>-1.34E-2</v>
      </c>
    </row>
    <row r="89" spans="1:3">
      <c r="A89" s="6">
        <v>10</v>
      </c>
      <c r="B89" s="5">
        <v>-5.2199999999999996E-2</v>
      </c>
      <c r="C89" s="5">
        <v>-3.1E-2</v>
      </c>
    </row>
    <row r="90" spans="1:3">
      <c r="A90" s="6">
        <v>11</v>
      </c>
      <c r="B90" s="5">
        <v>9.69E-2</v>
      </c>
      <c r="C90" s="5">
        <v>-8.0000000000000004E-4</v>
      </c>
    </row>
    <row r="91" spans="1:3">
      <c r="A91" s="6">
        <v>12</v>
      </c>
      <c r="B91" s="5">
        <v>7.4999999999999997E-2</v>
      </c>
      <c r="C91" s="5">
        <v>1.7600000000000001E-2</v>
      </c>
    </row>
    <row r="92" spans="1:3">
      <c r="A92" s="6">
        <v>13</v>
      </c>
      <c r="B92" s="5">
        <v>3.6699999999999997E-2</v>
      </c>
      <c r="C92" s="5">
        <v>-3.5699999999999996E-2</v>
      </c>
    </row>
    <row r="93" spans="1:3">
      <c r="A93" s="6">
        <v>14</v>
      </c>
      <c r="B93" s="5">
        <v>-5.5099999999999996E-2</v>
      </c>
      <c r="C93" s="5">
        <v>2.7000000000000003E-2</v>
      </c>
    </row>
    <row r="94" spans="1:3">
      <c r="A94" s="6">
        <v>15</v>
      </c>
      <c r="B94" s="5">
        <v>1.6500000000000001E-2</v>
      </c>
      <c r="C94" s="5">
        <v>1.09E-2</v>
      </c>
    </row>
    <row r="95" spans="1:3">
      <c r="A95" s="6">
        <v>16</v>
      </c>
      <c r="B95" s="5">
        <v>-2.1700000000000001E-2</v>
      </c>
      <c r="C95" s="5">
        <v>6.7000000000000002E-3</v>
      </c>
    </row>
    <row r="96" spans="1:3">
      <c r="A96" s="6">
        <v>17</v>
      </c>
      <c r="B96" s="5">
        <v>-2.81E-2</v>
      </c>
      <c r="C96" s="5">
        <v>-6.9999999999999993E-3</v>
      </c>
    </row>
    <row r="97" spans="1:3">
      <c r="A97" s="6">
        <v>18</v>
      </c>
      <c r="B97" s="5">
        <v>1.8100000000000002E-2</v>
      </c>
      <c r="C97" s="5">
        <v>-9.3999999999999986E-3</v>
      </c>
    </row>
    <row r="98" spans="1:3">
      <c r="A98" s="6">
        <v>19</v>
      </c>
      <c r="B98" s="5">
        <v>-3.7599999999999995E-2</v>
      </c>
      <c r="C98" s="5">
        <v>1.9299999999999998E-2</v>
      </c>
    </row>
    <row r="99" spans="1:3">
      <c r="A99" s="6">
        <v>20</v>
      </c>
      <c r="B99" s="5">
        <v>6.5199999999999994E-2</v>
      </c>
      <c r="C99" s="5">
        <v>8.3000000000000001E-3</v>
      </c>
    </row>
    <row r="100" spans="1:3">
      <c r="A100" s="6">
        <v>21</v>
      </c>
      <c r="B100" s="5">
        <v>3.0800000000000001E-2</v>
      </c>
      <c r="C100" s="5">
        <v>2.7000000000000001E-3</v>
      </c>
    </row>
    <row r="101" spans="1:3">
      <c r="A101" s="6">
        <v>22</v>
      </c>
      <c r="B101" s="5">
        <v>2.9700000000000001E-2</v>
      </c>
      <c r="C101" s="5">
        <v>-1.11E-2</v>
      </c>
    </row>
    <row r="102" spans="1:3">
      <c r="A102" s="6">
        <v>23</v>
      </c>
      <c r="B102" s="5">
        <v>-1.2E-2</v>
      </c>
      <c r="C102" s="5">
        <v>-3.4999999999999996E-3</v>
      </c>
    </row>
    <row r="103" spans="1:3">
      <c r="A103" s="6">
        <v>24</v>
      </c>
      <c r="B103" s="5">
        <v>1.49E-2</v>
      </c>
      <c r="C103" s="5">
        <v>-1.2500000000000001E-2</v>
      </c>
    </row>
    <row r="104" spans="1:3">
      <c r="A104" s="6">
        <v>25</v>
      </c>
      <c r="B104" s="5">
        <v>1.37E-2</v>
      </c>
      <c r="C104" s="5">
        <v>-1.9799999999999998E-2</v>
      </c>
    </row>
    <row r="105" spans="1:3">
      <c r="A105" s="6">
        <v>26</v>
      </c>
      <c r="B105" s="5">
        <v>-1.3600000000000001E-2</v>
      </c>
      <c r="C105" s="5">
        <v>2.2000000000000001E-3</v>
      </c>
    </row>
    <row r="106" spans="1:3">
      <c r="A106" s="6">
        <v>27</v>
      </c>
      <c r="B106" s="5">
        <v>-1.29E-2</v>
      </c>
      <c r="C106" s="5">
        <v>1.34E-2</v>
      </c>
    </row>
    <row r="107" spans="1:3">
      <c r="A107" s="6">
        <v>28</v>
      </c>
      <c r="B107" s="5">
        <v>1.5100000000000001E-2</v>
      </c>
      <c r="C107" s="5">
        <v>-1.11E-2</v>
      </c>
    </row>
    <row r="108" spans="1:3">
      <c r="A108" s="6">
        <v>29</v>
      </c>
      <c r="B108" s="5">
        <v>-2.0000000000000001E-4</v>
      </c>
      <c r="C108" s="5">
        <v>1.3899999999999999E-2</v>
      </c>
    </row>
    <row r="109" spans="1:3">
      <c r="A109" s="6">
        <v>30</v>
      </c>
      <c r="B109" s="5">
        <v>2.1700000000000001E-2</v>
      </c>
      <c r="C109" s="5">
        <v>1E-4</v>
      </c>
    </row>
    <row r="110" spans="1:3">
      <c r="A110" s="6">
        <v>31</v>
      </c>
      <c r="B110" s="5">
        <v>-1.26E-2</v>
      </c>
      <c r="C110" s="5">
        <v>1.41E-2</v>
      </c>
    </row>
    <row r="111" spans="1:3">
      <c r="A111" s="6">
        <v>32</v>
      </c>
      <c r="B111" s="5">
        <v>-5.45E-2</v>
      </c>
      <c r="C111" s="5">
        <v>-9.1999999999999998E-3</v>
      </c>
    </row>
    <row r="112" spans="1:3">
      <c r="A112" s="6">
        <v>33</v>
      </c>
      <c r="B112" s="5">
        <v>3.8599999999999995E-2</v>
      </c>
      <c r="C112" s="5">
        <v>1.5900000000000001E-2</v>
      </c>
    </row>
    <row r="113" spans="1:3">
      <c r="A113" s="6">
        <v>34</v>
      </c>
      <c r="B113" s="5">
        <v>3.9300000000000002E-2</v>
      </c>
      <c r="C113" s="5">
        <v>-3.3E-3</v>
      </c>
    </row>
    <row r="114" spans="1:3">
      <c r="A114" s="6">
        <v>35</v>
      </c>
      <c r="B114" s="5">
        <v>2.29E-2</v>
      </c>
      <c r="C114" s="5">
        <v>-5.0000000000000001E-4</v>
      </c>
    </row>
    <row r="115" spans="1:3">
      <c r="A115" s="6">
        <v>36</v>
      </c>
      <c r="B115" s="5">
        <v>-3.2000000000000001E-2</v>
      </c>
      <c r="C115" s="5">
        <v>1.7000000000000001E-3</v>
      </c>
    </row>
    <row r="116" spans="1:3">
      <c r="A116" s="6">
        <v>37</v>
      </c>
      <c r="B116" s="5">
        <v>-2.0199999999999999E-2</v>
      </c>
      <c r="C116" s="5">
        <v>-8.6E-3</v>
      </c>
    </row>
    <row r="117" spans="1:3">
      <c r="A117" s="6">
        <v>38</v>
      </c>
      <c r="B117" s="5">
        <v>7.4999999999999997E-3</v>
      </c>
      <c r="C117" s="5">
        <v>5.0000000000000001E-3</v>
      </c>
    </row>
    <row r="118" spans="1:3">
      <c r="A118" s="6">
        <v>39</v>
      </c>
      <c r="B118" s="5">
        <v>-5.1000000000000004E-3</v>
      </c>
      <c r="C118" s="5">
        <v>-1.04E-2</v>
      </c>
    </row>
    <row r="119" spans="1:3">
      <c r="A119" s="6">
        <v>40</v>
      </c>
      <c r="B119" s="5">
        <v>-1.2E-2</v>
      </c>
      <c r="C119" s="5">
        <v>-6.5000000000000006E-3</v>
      </c>
    </row>
    <row r="120" spans="1:3">
      <c r="A120" s="6">
        <v>41</v>
      </c>
      <c r="B120" s="5">
        <v>2.75E-2</v>
      </c>
      <c r="C120" s="5">
        <v>1.2800000000000001E-2</v>
      </c>
    </row>
    <row r="121" spans="1:3">
      <c r="A121" s="6">
        <v>42</v>
      </c>
      <c r="B121" s="5">
        <v>-1.49E-2</v>
      </c>
      <c r="C121" s="5">
        <v>-8.3000000000000001E-3</v>
      </c>
    </row>
    <row r="122" spans="1:3">
      <c r="A122" s="6">
        <v>43</v>
      </c>
      <c r="B122" s="5">
        <v>-1.5100000000000001E-2</v>
      </c>
      <c r="C122" s="5">
        <v>-5.7999999999999996E-3</v>
      </c>
    </row>
    <row r="123" spans="1:3">
      <c r="A123" s="6">
        <v>44</v>
      </c>
      <c r="B123" s="5">
        <v>-1.2999999999999999E-3</v>
      </c>
      <c r="C123" s="5">
        <v>-2.69E-2</v>
      </c>
    </row>
    <row r="124" spans="1:3">
      <c r="A124" s="6">
        <v>45</v>
      </c>
      <c r="B124" s="5">
        <v>1.5900000000000001E-2</v>
      </c>
      <c r="C124" s="5">
        <v>4.0000000000000001E-3</v>
      </c>
    </row>
    <row r="125" spans="1:3">
      <c r="A125" s="6">
        <v>46</v>
      </c>
      <c r="B125" s="5">
        <v>-1.84E-2</v>
      </c>
      <c r="C125" s="5">
        <v>-5.1000000000000004E-3</v>
      </c>
    </row>
    <row r="126" spans="1:3">
      <c r="A126" s="6">
        <v>47</v>
      </c>
      <c r="B126" s="5">
        <v>4.6900000000000004E-2</v>
      </c>
      <c r="C126" s="5">
        <v>-1.7500000000000002E-2</v>
      </c>
    </row>
    <row r="127" spans="1:3">
      <c r="A127" s="6">
        <v>48</v>
      </c>
      <c r="B127" s="5">
        <v>-5.6000000000000008E-3</v>
      </c>
      <c r="C127" s="5">
        <v>-4.0000000000000002E-4</v>
      </c>
    </row>
    <row r="128" spans="1:3">
      <c r="A128" s="6">
        <v>49</v>
      </c>
      <c r="B128" s="5">
        <v>7.0999999999999995E-3</v>
      </c>
      <c r="C128" s="5">
        <v>2.1700000000000001E-2</v>
      </c>
    </row>
    <row r="129" spans="1:3">
      <c r="A129" s="6">
        <v>50</v>
      </c>
      <c r="B129" s="5">
        <v>2.1000000000000001E-2</v>
      </c>
      <c r="C129" s="5">
        <v>2.76E-2</v>
      </c>
    </row>
    <row r="130" spans="1:3">
      <c r="A130" s="6">
        <v>51</v>
      </c>
      <c r="B130" s="5">
        <v>-1.03E-2</v>
      </c>
      <c r="C130" s="5">
        <v>-1.2999999999999999E-3</v>
      </c>
    </row>
    <row r="131" spans="1:3">
      <c r="A131" s="6">
        <v>52</v>
      </c>
      <c r="B131" s="5">
        <v>4.2500000000000003E-2</v>
      </c>
      <c r="C131" s="5">
        <v>-4.7999999999999996E-3</v>
      </c>
    </row>
    <row r="132" spans="1:3">
      <c r="A132" s="6">
        <v>53</v>
      </c>
      <c r="B132" s="5">
        <v>-2.3E-3</v>
      </c>
      <c r="C132" s="5">
        <v>-3.0000000000000001E-3</v>
      </c>
    </row>
    <row r="133" spans="1:3">
      <c r="A133" s="6">
        <v>54</v>
      </c>
      <c r="B133" s="5">
        <v>2.8999999999999998E-2</v>
      </c>
      <c r="C133" s="5">
        <v>1.32E-2</v>
      </c>
    </row>
    <row r="134" spans="1:3">
      <c r="A134" s="6">
        <v>55</v>
      </c>
      <c r="B134" s="5">
        <v>-1.1299999999999999E-2</v>
      </c>
      <c r="C134" s="5">
        <v>1.61E-2</v>
      </c>
    </row>
    <row r="135" spans="1:3">
      <c r="A135" s="6">
        <v>56</v>
      </c>
      <c r="B135" s="5">
        <v>5.1999999999999998E-3</v>
      </c>
      <c r="C135" s="5">
        <v>1.8E-3</v>
      </c>
    </row>
    <row r="136" spans="1:3">
      <c r="A136" s="6">
        <v>57</v>
      </c>
      <c r="B136" s="5">
        <v>1.3899999999999999E-2</v>
      </c>
      <c r="C136" s="5">
        <v>9.1999999999999998E-3</v>
      </c>
    </row>
    <row r="137" spans="1:3">
      <c r="A137" s="6">
        <v>58</v>
      </c>
      <c r="B137" s="5">
        <v>2.7400000000000001E-2</v>
      </c>
      <c r="C137" s="5">
        <v>-4.4000000000000003E-3</v>
      </c>
    </row>
    <row r="138" spans="1:3">
      <c r="A138" s="6">
        <v>59</v>
      </c>
      <c r="B138" s="5">
        <v>2.1499999999999998E-2</v>
      </c>
      <c r="C138" s="5">
        <v>-1E-4</v>
      </c>
    </row>
    <row r="139" spans="1:3">
      <c r="A139" s="6">
        <v>60</v>
      </c>
      <c r="B139" s="5">
        <v>8.8999999999999999E-3</v>
      </c>
      <c r="C139" s="5">
        <v>3.7000000000000002E-3</v>
      </c>
    </row>
    <row r="140" spans="1:3">
      <c r="A140" s="6">
        <v>61</v>
      </c>
      <c r="B140" s="5">
        <v>8.6E-3</v>
      </c>
      <c r="C140" s="5">
        <v>-1.4199999999999999E-2</v>
      </c>
    </row>
    <row r="141" spans="1:3">
      <c r="A141" s="6">
        <v>62</v>
      </c>
      <c r="B141" s="5">
        <v>3.1800000000000002E-2</v>
      </c>
      <c r="C141" s="5">
        <v>1.26E-2</v>
      </c>
    </row>
    <row r="142" spans="1:3">
      <c r="A142" s="6">
        <v>63</v>
      </c>
      <c r="B142" s="5">
        <v>-9.1999999999999998E-3</v>
      </c>
      <c r="C142" s="5">
        <v>6.3E-3</v>
      </c>
    </row>
    <row r="143" spans="1:3">
      <c r="A143" s="6">
        <v>64</v>
      </c>
      <c r="B143" s="5">
        <v>-2.1299999999999999E-2</v>
      </c>
      <c r="C143" s="5">
        <v>-3.5999999999999999E-3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Garrán</dc:creator>
  <cp:lastModifiedBy>Felipe Garrán</cp:lastModifiedBy>
  <dcterms:created xsi:type="dcterms:W3CDTF">2020-06-11T02:25:46Z</dcterms:created>
  <dcterms:modified xsi:type="dcterms:W3CDTF">2020-06-11T20:30:21Z</dcterms:modified>
</cp:coreProperties>
</file>